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ortherngas.sharepoint.com/sites/gd2businessplanteam/RIIO2 Reporting/2023-24/Ofgem Submissions/Consolidation/"/>
    </mc:Choice>
  </mc:AlternateContent>
  <xr:revisionPtr revIDLastSave="4" documentId="13_ncr:8001_{4A146B0C-AC2B-40E5-9C9B-42B420054A60}" xr6:coauthVersionLast="47" xr6:coauthVersionMax="47" xr10:uidLastSave="{3BC5C22B-74FD-4EFE-BEE7-CC209D361F2B}"/>
  <bookViews>
    <workbookView xWindow="-110" yWindow="-110" windowWidth="19420" windowHeight="11620" tabRatio="974" xr2:uid="{12AE1196-F42D-4E83-9828-AA5007B89EFC}"/>
  </bookViews>
  <sheets>
    <sheet name="1.01 Summary_Totex" sheetId="266" r:id="rId1"/>
    <sheet name="1.04 Summary_Reliability" sheetId="181" r:id="rId2"/>
    <sheet name="1.05 Summary_Workload " sheetId="235" r:id="rId3"/>
    <sheet name="1.06 Summary_PerfSnapshot" sheetId="240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240" l="1"/>
  <c r="L23" i="240"/>
  <c r="K23" i="240"/>
  <c r="J23" i="240"/>
  <c r="M23" i="240"/>
  <c r="N69" i="235"/>
  <c r="N68" i="235"/>
  <c r="N67" i="235"/>
  <c r="N66" i="235"/>
  <c r="N65" i="235"/>
  <c r="N64" i="235"/>
  <c r="N62" i="235"/>
  <c r="N61" i="235"/>
  <c r="N60" i="235"/>
  <c r="N58" i="235"/>
  <c r="N57" i="235"/>
  <c r="N56" i="235"/>
  <c r="N54" i="235"/>
  <c r="N53" i="235"/>
  <c r="N52" i="235"/>
  <c r="N51" i="235"/>
  <c r="M47" i="235"/>
  <c r="L47" i="235"/>
  <c r="N46" i="235"/>
  <c r="N45" i="235"/>
  <c r="N44" i="235"/>
  <c r="N43" i="235"/>
  <c r="N42" i="235"/>
  <c r="J47" i="235"/>
  <c r="I47" i="235"/>
  <c r="N38" i="235"/>
  <c r="N37" i="235"/>
  <c r="N36" i="235"/>
  <c r="N35" i="235"/>
  <c r="N34" i="235"/>
  <c r="N30" i="235"/>
  <c r="N29" i="235"/>
  <c r="N25" i="235"/>
  <c r="N24" i="235"/>
  <c r="N23" i="235"/>
  <c r="N22" i="235"/>
  <c r="N21" i="235"/>
  <c r="N14" i="235"/>
  <c r="N13" i="235"/>
  <c r="N12" i="235"/>
  <c r="L28" i="181"/>
  <c r="K28" i="181"/>
  <c r="J28" i="181"/>
  <c r="I28" i="181"/>
  <c r="J26" i="181"/>
  <c r="I26" i="181"/>
  <c r="M22" i="181"/>
  <c r="L22" i="181"/>
  <c r="M27" i="181"/>
  <c r="L27" i="181"/>
  <c r="K27" i="181"/>
  <c r="J27" i="181"/>
  <c r="K22" i="181"/>
  <c r="J22" i="181"/>
  <c r="I22" i="181"/>
  <c r="J15" i="181"/>
  <c r="I15" i="181"/>
  <c r="M28" i="181"/>
  <c r="I27" i="181"/>
  <c r="M15" i="181"/>
  <c r="L15" i="181"/>
  <c r="K26" i="181"/>
  <c r="M177" i="266"/>
  <c r="F166" i="266"/>
  <c r="F145" i="266"/>
  <c r="M132" i="266"/>
  <c r="K130" i="266"/>
  <c r="K196" i="266" s="1"/>
  <c r="J130" i="266"/>
  <c r="J196" i="266" s="1"/>
  <c r="I128" i="266"/>
  <c r="M126" i="266"/>
  <c r="J184" i="266"/>
  <c r="N117" i="266"/>
  <c r="N116" i="266"/>
  <c r="N115" i="266"/>
  <c r="N111" i="266"/>
  <c r="N110" i="266"/>
  <c r="M175" i="266"/>
  <c r="K102" i="266"/>
  <c r="N98" i="266"/>
  <c r="F164" i="266"/>
  <c r="N96" i="266"/>
  <c r="M102" i="266"/>
  <c r="I102" i="266"/>
  <c r="K94" i="266"/>
  <c r="J94" i="266"/>
  <c r="F157" i="266"/>
  <c r="M88" i="266"/>
  <c r="I88" i="266"/>
  <c r="J85" i="266"/>
  <c r="N79" i="266"/>
  <c r="N78" i="266"/>
  <c r="I85" i="266"/>
  <c r="M198" i="266"/>
  <c r="K132" i="266"/>
  <c r="K198" i="266" s="1"/>
  <c r="M131" i="266"/>
  <c r="M197" i="266" s="1"/>
  <c r="L131" i="266"/>
  <c r="K131" i="266"/>
  <c r="K197" i="266" s="1"/>
  <c r="J131" i="266"/>
  <c r="I131" i="266"/>
  <c r="N131" i="266" s="1"/>
  <c r="M130" i="266"/>
  <c r="M129" i="266"/>
  <c r="M195" i="266" s="1"/>
  <c r="L129" i="266"/>
  <c r="K129" i="266"/>
  <c r="K195" i="266" s="1"/>
  <c r="J129" i="266"/>
  <c r="I129" i="266"/>
  <c r="M194" i="266"/>
  <c r="K128" i="266"/>
  <c r="K194" i="266" s="1"/>
  <c r="J128" i="266"/>
  <c r="J194" i="266" s="1"/>
  <c r="M127" i="266"/>
  <c r="M193" i="266" s="1"/>
  <c r="L127" i="266"/>
  <c r="K127" i="266"/>
  <c r="K193" i="266" s="1"/>
  <c r="J127" i="266"/>
  <c r="I127" i="266"/>
  <c r="M192" i="266"/>
  <c r="K126" i="266"/>
  <c r="J126" i="266"/>
  <c r="M185" i="266"/>
  <c r="K185" i="266"/>
  <c r="J185" i="266"/>
  <c r="I185" i="266"/>
  <c r="M184" i="266"/>
  <c r="L184" i="266"/>
  <c r="I184" i="266"/>
  <c r="M183" i="266"/>
  <c r="L183" i="266"/>
  <c r="M182" i="266"/>
  <c r="L182" i="266"/>
  <c r="K182" i="266"/>
  <c r="J182" i="266"/>
  <c r="I182" i="266"/>
  <c r="M181" i="266"/>
  <c r="L181" i="266"/>
  <c r="J181" i="266"/>
  <c r="K180" i="266"/>
  <c r="J180" i="266"/>
  <c r="I180" i="266"/>
  <c r="M179" i="266"/>
  <c r="L179" i="266"/>
  <c r="J179" i="266"/>
  <c r="N47" i="266"/>
  <c r="M178" i="266"/>
  <c r="I178" i="266"/>
  <c r="L177" i="266"/>
  <c r="K177" i="266"/>
  <c r="J177" i="266"/>
  <c r="M176" i="266"/>
  <c r="L176" i="266"/>
  <c r="K176" i="266"/>
  <c r="L175" i="266"/>
  <c r="K175" i="266"/>
  <c r="J175" i="266"/>
  <c r="M174" i="266"/>
  <c r="K174" i="266"/>
  <c r="J174" i="266"/>
  <c r="I174" i="266"/>
  <c r="M173" i="266"/>
  <c r="J173" i="266"/>
  <c r="N41" i="266"/>
  <c r="M172" i="266"/>
  <c r="L172" i="266"/>
  <c r="K172" i="266"/>
  <c r="M167" i="266"/>
  <c r="L167" i="266"/>
  <c r="J167" i="266"/>
  <c r="M166" i="266"/>
  <c r="L166" i="266"/>
  <c r="K166" i="266"/>
  <c r="I166" i="266"/>
  <c r="M164" i="266"/>
  <c r="M163" i="266"/>
  <c r="L163" i="266"/>
  <c r="K163" i="266"/>
  <c r="J163" i="266"/>
  <c r="N31" i="266"/>
  <c r="M162" i="266"/>
  <c r="L162" i="266"/>
  <c r="K162" i="266"/>
  <c r="M159" i="266"/>
  <c r="L159" i="266"/>
  <c r="K159" i="266"/>
  <c r="J159" i="266"/>
  <c r="I159" i="266"/>
  <c r="J158" i="266"/>
  <c r="I158" i="266"/>
  <c r="J157" i="266"/>
  <c r="I28" i="266"/>
  <c r="M153" i="266"/>
  <c r="N22" i="266"/>
  <c r="M152" i="266"/>
  <c r="L23" i="266"/>
  <c r="K152" i="266"/>
  <c r="J152" i="266"/>
  <c r="I23" i="266"/>
  <c r="M150" i="266"/>
  <c r="L150" i="266"/>
  <c r="K150" i="266"/>
  <c r="L149" i="266"/>
  <c r="K149" i="266"/>
  <c r="J149" i="266"/>
  <c r="M148" i="266"/>
  <c r="L148" i="266"/>
  <c r="K148" i="266"/>
  <c r="J148" i="266"/>
  <c r="J147" i="266"/>
  <c r="N16" i="266"/>
  <c r="M146" i="266"/>
  <c r="L146" i="266"/>
  <c r="K146" i="266"/>
  <c r="J146" i="266"/>
  <c r="N15" i="266"/>
  <c r="L145" i="266"/>
  <c r="N13" i="266"/>
  <c r="L143" i="266"/>
  <c r="K47" i="235" l="1"/>
  <c r="N47" i="235" s="1"/>
  <c r="K15" i="181"/>
  <c r="L26" i="181"/>
  <c r="M26" i="181"/>
  <c r="M133" i="266"/>
  <c r="K158" i="266"/>
  <c r="M36" i="266"/>
  <c r="J164" i="266"/>
  <c r="N80" i="266"/>
  <c r="J88" i="266"/>
  <c r="J89" i="266" s="1"/>
  <c r="N97" i="266"/>
  <c r="N163" i="266" s="1"/>
  <c r="K120" i="266"/>
  <c r="K184" i="266"/>
  <c r="I164" i="266"/>
  <c r="J120" i="266"/>
  <c r="K147" i="266"/>
  <c r="M149" i="266"/>
  <c r="J153" i="266"/>
  <c r="L158" i="266"/>
  <c r="I162" i="266"/>
  <c r="K164" i="266"/>
  <c r="I196" i="266"/>
  <c r="N83" i="266"/>
  <c r="N86" i="266"/>
  <c r="L94" i="266"/>
  <c r="L120" i="266"/>
  <c r="N109" i="266"/>
  <c r="K103" i="266"/>
  <c r="N49" i="266"/>
  <c r="N181" i="266" s="1"/>
  <c r="L36" i="266"/>
  <c r="L147" i="266"/>
  <c r="N19" i="266"/>
  <c r="N150" i="266" s="1"/>
  <c r="K153" i="266"/>
  <c r="M158" i="266"/>
  <c r="J162" i="266"/>
  <c r="L164" i="266"/>
  <c r="N35" i="266"/>
  <c r="K173" i="266"/>
  <c r="J178" i="266"/>
  <c r="L180" i="266"/>
  <c r="I183" i="266"/>
  <c r="N53" i="266"/>
  <c r="L88" i="266"/>
  <c r="M94" i="266"/>
  <c r="N95" i="266"/>
  <c r="N102" i="266" s="1"/>
  <c r="M120" i="266"/>
  <c r="N114" i="266"/>
  <c r="M145" i="266"/>
  <c r="M147" i="266"/>
  <c r="J150" i="266"/>
  <c r="L153" i="266"/>
  <c r="L173" i="266"/>
  <c r="I176" i="266"/>
  <c r="K178" i="266"/>
  <c r="M180" i="266"/>
  <c r="J183" i="266"/>
  <c r="L185" i="266"/>
  <c r="I194" i="266"/>
  <c r="N81" i="266"/>
  <c r="I94" i="266"/>
  <c r="N94" i="266" s="1"/>
  <c r="N101" i="266"/>
  <c r="N107" i="266"/>
  <c r="N173" i="266" s="1"/>
  <c r="N119" i="266"/>
  <c r="J192" i="266"/>
  <c r="N17" i="266"/>
  <c r="N148" i="266" s="1"/>
  <c r="N33" i="266"/>
  <c r="K167" i="266"/>
  <c r="J176" i="266"/>
  <c r="L178" i="266"/>
  <c r="I181" i="266"/>
  <c r="N51" i="266"/>
  <c r="N183" i="266" s="1"/>
  <c r="N87" i="266"/>
  <c r="N153" i="266" s="1"/>
  <c r="L102" i="266"/>
  <c r="N112" i="266"/>
  <c r="I130" i="266"/>
  <c r="N146" i="266"/>
  <c r="K143" i="266"/>
  <c r="L28" i="266"/>
  <c r="I36" i="266"/>
  <c r="I37" i="266" s="1"/>
  <c r="J172" i="266"/>
  <c r="L174" i="266"/>
  <c r="N45" i="266"/>
  <c r="N177" i="266" s="1"/>
  <c r="K179" i="266"/>
  <c r="N129" i="266"/>
  <c r="L85" i="266"/>
  <c r="L89" i="266" s="1"/>
  <c r="N84" i="266"/>
  <c r="N108" i="266"/>
  <c r="I126" i="266"/>
  <c r="I192" i="266" s="1"/>
  <c r="I132" i="266"/>
  <c r="I133" i="266" s="1"/>
  <c r="M196" i="266"/>
  <c r="N179" i="266"/>
  <c r="K181" i="266"/>
  <c r="N18" i="266"/>
  <c r="M28" i="266"/>
  <c r="M37" i="266" s="1"/>
  <c r="J36" i="266"/>
  <c r="M85" i="266"/>
  <c r="M122" i="266" s="1"/>
  <c r="N93" i="266"/>
  <c r="N113" i="266"/>
  <c r="J132" i="266"/>
  <c r="J198" i="266" s="1"/>
  <c r="K183" i="266"/>
  <c r="J143" i="266"/>
  <c r="K28" i="266"/>
  <c r="K160" i="266" s="1"/>
  <c r="K169" i="266" s="1"/>
  <c r="I54" i="266"/>
  <c r="N77" i="266"/>
  <c r="M20" i="266"/>
  <c r="M151" i="266" s="1"/>
  <c r="K36" i="266"/>
  <c r="K168" i="266" s="1"/>
  <c r="J166" i="266"/>
  <c r="N43" i="266"/>
  <c r="N127" i="266"/>
  <c r="N82" i="266"/>
  <c r="N100" i="266"/>
  <c r="N106" i="266"/>
  <c r="N118" i="266"/>
  <c r="I103" i="266"/>
  <c r="I89" i="266"/>
  <c r="L37" i="266"/>
  <c r="L160" i="266"/>
  <c r="M89" i="266"/>
  <c r="J133" i="266"/>
  <c r="I122" i="266"/>
  <c r="J145" i="266"/>
  <c r="M168" i="266"/>
  <c r="I154" i="266"/>
  <c r="K133" i="266"/>
  <c r="N147" i="266"/>
  <c r="L103" i="266"/>
  <c r="K37" i="266"/>
  <c r="L154" i="266"/>
  <c r="L168" i="266"/>
  <c r="N167" i="266"/>
  <c r="N185" i="266"/>
  <c r="M103" i="266"/>
  <c r="J23" i="266"/>
  <c r="K23" i="266"/>
  <c r="M23" i="266"/>
  <c r="M24" i="266" s="1"/>
  <c r="J20" i="266"/>
  <c r="J28" i="266"/>
  <c r="N28" i="266" s="1"/>
  <c r="J54" i="266"/>
  <c r="J186" i="266" s="1"/>
  <c r="N92" i="266"/>
  <c r="M143" i="266"/>
  <c r="L152" i="266"/>
  <c r="K157" i="266"/>
  <c r="I167" i="266"/>
  <c r="I173" i="266"/>
  <c r="I175" i="266"/>
  <c r="I177" i="266"/>
  <c r="I179" i="266"/>
  <c r="I193" i="266"/>
  <c r="I195" i="266"/>
  <c r="I197" i="266"/>
  <c r="K54" i="266"/>
  <c r="K186" i="266" s="1"/>
  <c r="L157" i="266"/>
  <c r="J193" i="266"/>
  <c r="J195" i="266"/>
  <c r="J197" i="266"/>
  <c r="L54" i="266"/>
  <c r="K88" i="266"/>
  <c r="I120" i="266"/>
  <c r="I186" i="266" s="1"/>
  <c r="M157" i="266"/>
  <c r="K145" i="266"/>
  <c r="K20" i="266"/>
  <c r="L20" i="266"/>
  <c r="M54" i="266"/>
  <c r="M186" i="266" s="1"/>
  <c r="J102" i="266"/>
  <c r="J122" i="266" s="1"/>
  <c r="I147" i="266"/>
  <c r="I149" i="266"/>
  <c r="I153" i="266"/>
  <c r="L193" i="266"/>
  <c r="L195" i="266"/>
  <c r="L197" i="266"/>
  <c r="N12" i="266"/>
  <c r="N143" i="266" s="1"/>
  <c r="N26" i="266"/>
  <c r="N30" i="266"/>
  <c r="N162" i="266" s="1"/>
  <c r="N32" i="266"/>
  <c r="N34" i="266"/>
  <c r="N40" i="266"/>
  <c r="N172" i="266" s="1"/>
  <c r="N42" i="266"/>
  <c r="N44" i="266"/>
  <c r="N176" i="266" s="1"/>
  <c r="N46" i="266"/>
  <c r="N48" i="266"/>
  <c r="N50" i="266"/>
  <c r="N182" i="266" s="1"/>
  <c r="N52" i="266"/>
  <c r="I163" i="266"/>
  <c r="L126" i="266"/>
  <c r="L192" i="266" s="1"/>
  <c r="L194" i="266"/>
  <c r="L130" i="266"/>
  <c r="L196" i="266" s="1"/>
  <c r="L132" i="266"/>
  <c r="N91" i="266"/>
  <c r="I172" i="266"/>
  <c r="K85" i="266"/>
  <c r="I143" i="266"/>
  <c r="K192" i="266"/>
  <c r="I146" i="266"/>
  <c r="I148" i="266"/>
  <c r="I150" i="266"/>
  <c r="I152" i="266"/>
  <c r="N21" i="266"/>
  <c r="N152" i="266" s="1"/>
  <c r="N25" i="266"/>
  <c r="N27" i="266"/>
  <c r="N29" i="266"/>
  <c r="N193" i="266"/>
  <c r="N195" i="266"/>
  <c r="N197" i="266"/>
  <c r="I157" i="266"/>
  <c r="J135" i="266" l="1"/>
  <c r="M135" i="266"/>
  <c r="L122" i="266"/>
  <c r="K122" i="266"/>
  <c r="K135" i="266" s="1"/>
  <c r="I198" i="266"/>
  <c r="N132" i="266"/>
  <c r="N198" i="266" s="1"/>
  <c r="N180" i="266"/>
  <c r="L186" i="266"/>
  <c r="N36" i="266"/>
  <c r="N168" i="266" s="1"/>
  <c r="I160" i="266"/>
  <c r="I169" i="266" s="1"/>
  <c r="N54" i="266"/>
  <c r="N149" i="266"/>
  <c r="N178" i="266"/>
  <c r="I168" i="266"/>
  <c r="N14" i="266"/>
  <c r="N145" i="266" s="1"/>
  <c r="L133" i="266"/>
  <c r="L199" i="266" s="1"/>
  <c r="N174" i="266"/>
  <c r="N166" i="266"/>
  <c r="N85" i="266"/>
  <c r="N164" i="266"/>
  <c r="N159" i="266"/>
  <c r="M160" i="266"/>
  <c r="M169" i="266" s="1"/>
  <c r="M199" i="266"/>
  <c r="J168" i="266"/>
  <c r="N184" i="266"/>
  <c r="N120" i="266"/>
  <c r="L169" i="266"/>
  <c r="N175" i="266"/>
  <c r="K154" i="266"/>
  <c r="K56" i="266"/>
  <c r="L135" i="266"/>
  <c r="N88" i="266"/>
  <c r="I135" i="266"/>
  <c r="N135" i="266" s="1"/>
  <c r="N122" i="266"/>
  <c r="N126" i="266"/>
  <c r="N133" i="266" s="1"/>
  <c r="N37" i="266"/>
  <c r="N160" i="266"/>
  <c r="N130" i="266"/>
  <c r="N196" i="266" s="1"/>
  <c r="J103" i="266"/>
  <c r="N128" i="266"/>
  <c r="N194" i="266" s="1"/>
  <c r="J154" i="266"/>
  <c r="J56" i="266"/>
  <c r="I199" i="266"/>
  <c r="I145" i="266"/>
  <c r="I20" i="266"/>
  <c r="K89" i="266"/>
  <c r="L198" i="266"/>
  <c r="N23" i="266"/>
  <c r="L151" i="266"/>
  <c r="L155" i="266" s="1"/>
  <c r="L24" i="266"/>
  <c r="K199" i="266"/>
  <c r="N158" i="266"/>
  <c r="K151" i="266"/>
  <c r="K155" i="266" s="1"/>
  <c r="K24" i="266"/>
  <c r="J160" i="266"/>
  <c r="J169" i="266" s="1"/>
  <c r="J37" i="266"/>
  <c r="N103" i="266"/>
  <c r="N157" i="266"/>
  <c r="J151" i="266"/>
  <c r="J24" i="266"/>
  <c r="J199" i="266"/>
  <c r="M56" i="266"/>
  <c r="M154" i="266"/>
  <c r="M155" i="266" s="1"/>
  <c r="L56" i="266"/>
  <c r="N186" i="266" l="1"/>
  <c r="N89" i="266"/>
  <c r="N199" i="266"/>
  <c r="M188" i="266"/>
  <c r="M69" i="266"/>
  <c r="M201" i="266" s="1"/>
  <c r="J188" i="266"/>
  <c r="J69" i="266"/>
  <c r="J201" i="266" s="1"/>
  <c r="J155" i="266"/>
  <c r="N192" i="266"/>
  <c r="K188" i="266"/>
  <c r="K69" i="266"/>
  <c r="K201" i="266" s="1"/>
  <c r="I24" i="266"/>
  <c r="N20" i="266"/>
  <c r="I151" i="266"/>
  <c r="I155" i="266" s="1"/>
  <c r="I56" i="266"/>
  <c r="N169" i="266"/>
  <c r="L188" i="266"/>
  <c r="L69" i="266"/>
  <c r="L201" i="266" s="1"/>
  <c r="N154" i="266"/>
  <c r="I69" i="266" l="1"/>
  <c r="N56" i="266"/>
  <c r="N188" i="266" s="1"/>
  <c r="I188" i="266"/>
  <c r="N151" i="266"/>
  <c r="N155" i="266" s="1"/>
  <c r="N24" i="266"/>
  <c r="I201" i="266" l="1"/>
  <c r="N69" i="266"/>
  <c r="N201" i="266" s="1"/>
</calcChain>
</file>

<file path=xl/sharedStrings.xml><?xml version="1.0" encoding="utf-8"?>
<sst xmlns="http://schemas.openxmlformats.org/spreadsheetml/2006/main" count="768" uniqueCount="215">
  <si>
    <t xml:space="preserve"> </t>
  </si>
  <si>
    <t>RIIO+GD2</t>
  </si>
  <si>
    <t xml:space="preserve">Other </t>
  </si>
  <si>
    <t>Expenditure Group 1</t>
  </si>
  <si>
    <t>Expenditure Group 2</t>
  </si>
  <si>
    <t>Unit</t>
  </si>
  <si>
    <t>£m</t>
  </si>
  <si>
    <t>No.</t>
  </si>
  <si>
    <t>No</t>
  </si>
  <si>
    <t>Repex</t>
  </si>
  <si>
    <t>km</t>
  </si>
  <si>
    <t>Risers</t>
  </si>
  <si>
    <t>Reinforcement</t>
  </si>
  <si>
    <t>Replacement</t>
  </si>
  <si>
    <t>Xoserve</t>
  </si>
  <si>
    <t>Descriptor 1</t>
  </si>
  <si>
    <t>Descriptor 2</t>
  </si>
  <si>
    <t>Diversions</t>
  </si>
  <si>
    <t>Robotic Intervention</t>
  </si>
  <si>
    <t>GD2 Regulatory Report Pack</t>
  </si>
  <si>
    <t xml:space="preserve">1.01 Summary of Totex </t>
  </si>
  <si>
    <t xml:space="preserve">Cost Category </t>
  </si>
  <si>
    <t>Net Cost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</si>
  <si>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</si>
  <si>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</si>
  <si>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</si>
  <si>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</si>
  <si>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</si>
  <si>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</si>
  <si>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</si>
  <si>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</si>
  <si>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</si>
  <si>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</si>
  <si>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</si>
  <si>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</si>
  <si>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</si>
  <si>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</si>
  <si>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</si>
  <si>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</si>
  <si>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</si>
  <si>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</si>
  <si>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</si>
  <si>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</si>
  <si>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</si>
  <si>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</si>
  <si>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</si>
  <si>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</si>
  <si>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</si>
  <si>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</si>
  <si>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</si>
  <si>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</si>
  <si>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</si>
  <si>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</si>
  <si>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</si>
  <si>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</si>
  <si>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</si>
  <si>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</si>
  <si>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</si>
  <si>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</si>
  <si>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</si>
  <si>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</si>
  <si>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</si>
  <si>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</si>
  <si>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</si>
  <si>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</si>
  <si>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</si>
  <si>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</si>
  <si>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</si>
  <si>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</si>
  <si>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</si>
  <si>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</si>
  <si>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</si>
  <si>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</si>
  <si>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</si>
  <si>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Total Non Controllable costs</t>
  </si>
  <si>
    <t>Total Funded costs</t>
  </si>
  <si>
    <t>Totex Summary - Totex allowance adjusted with uncertainties indicated on the Re-Opener Pipeline Log - £m</t>
  </si>
  <si>
    <t>of which Vehicles (all transport and plant)</t>
  </si>
  <si>
    <t>Total Baseline costs</t>
  </si>
  <si>
    <t>Totex Summary Variance - Totex- Current versus adjusted allowance</t>
  </si>
  <si>
    <t>Sheet End</t>
  </si>
  <si>
    <t>Asset/Activity Category</t>
  </si>
  <si>
    <t>Asset/Activity Sub+Class</t>
  </si>
  <si>
    <t xml:space="preserve">Capacity </t>
  </si>
  <si>
    <t>Num</t>
  </si>
  <si>
    <t>District</t>
  </si>
  <si>
    <t>Service</t>
  </si>
  <si>
    <t>1.04 Summary of reliability outputs and secondary deliverables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</si>
  <si>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</si>
  <si>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</si>
  <si>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</si>
  <si>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</si>
  <si>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</si>
  <si>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</si>
  <si>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</si>
  <si>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</si>
  <si>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</si>
  <si>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</si>
  <si>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</si>
  <si>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</si>
  <si>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</si>
  <si>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1.05 Summary of Workload</t>
  </si>
  <si>
    <t xml:space="preserve">Summary of workload </t>
  </si>
  <si>
    <t xml:space="preserve">Opex activity </t>
  </si>
  <si>
    <t>Mains condition reports</t>
  </si>
  <si>
    <t>Service condition reports</t>
  </si>
  <si>
    <t> No. of holders removed</t>
  </si>
  <si>
    <t xml:space="preserve">Capex activity 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</si>
  <si>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</si>
  <si>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</si>
  <si>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</si>
  <si>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</si>
  <si>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</si>
  <si>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</si>
  <si>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Housing Replacement only</t>
  </si>
  <si>
    <t>Component replacement/refurbishment only</t>
  </si>
  <si>
    <t>Replacement of entire installation</t>
  </si>
  <si>
    <t>Decommission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</si>
  <si>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</si>
  <si>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</si>
  <si>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</si>
  <si>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</si>
  <si>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</si>
  <si>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</si>
  <si>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</si>
  <si>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</si>
  <si>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</si>
  <si>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</si>
  <si>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</si>
  <si>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</si>
  <si>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</si>
  <si>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</si>
  <si>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</si>
  <si>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</si>
  <si>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</si>
  <si>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</si>
  <si>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</si>
  <si>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</si>
  <si>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</si>
  <si>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</si>
  <si>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</si>
  <si>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</si>
  <si>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</si>
  <si>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</si>
  <si>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Performance Snapshop</t>
  </si>
  <si>
    <t xml:space="preserve">Network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</si>
  <si>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</si>
  <si>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</si>
  <si>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</si>
  <si>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</si>
  <si>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</si>
  <si>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</si>
  <si>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</si>
  <si>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</si>
  <si>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</si>
  <si>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</si>
  <si>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</si>
  <si>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</si>
  <si>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</si>
  <si>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</si>
  <si>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</si>
  <si>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</si>
  <si>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</si>
  <si>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</si>
  <si>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</si>
  <si>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</si>
  <si>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0 : 0</t>
  </si>
  <si>
    <t>4 : 1701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</si>
  <si>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</si>
  <si>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</si>
  <si>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</si>
  <si>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</si>
  <si>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</si>
  <si>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</si>
  <si>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</si>
  <si>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</si>
  <si>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</si>
  <si>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</si>
  <si>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</si>
  <si>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</si>
  <si>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</si>
  <si>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</si>
  <si>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</si>
  <si>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</si>
  <si>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</si>
  <si>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</si>
  <si>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</si>
  <si>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</si>
  <si>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</si>
  <si>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</si>
  <si>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</si>
  <si>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</si>
  <si>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</si>
  <si>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</si>
  <si>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</si>
  <si>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</si>
  <si>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</si>
  <si>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</si>
  <si>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</si>
  <si>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</si>
  <si>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</si>
  <si>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</si>
  <si>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</si>
  <si>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</si>
  <si>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</si>
  <si>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</si>
  <si>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Northern Gas Networks PLC</t>
  </si>
  <si>
    <t/>
  </si>
  <si>
    <t>1 : 430</t>
  </si>
  <si>
    <t>1:570</t>
  </si>
  <si>
    <t>1:700</t>
  </si>
  <si>
    <t>1:647</t>
  </si>
  <si>
    <t>Work Management - Other (inc. land remediation)</t>
  </si>
  <si>
    <t>All - LTS, Storage and Entry</t>
  </si>
  <si>
    <t>All - Other Capex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</si>
</sst>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[$€-2]* #,##0.00_-;\-[$€-2]* #,##0.00_-;_-[$€-2]* &quot;-&quot;??_-"/>
    <numFmt numFmtId="167" formatCode="#,##0.00;[Red]\-#,##0.00;\-"/>
    <numFmt numFmtId="168" formatCode="[$$-409]#,##0.00"/>
    <numFmt numFmtId="169" formatCode="#,##0.0_);\(#,##0.0\);\-_)"/>
    <numFmt numFmtId="170" formatCode="0.0%"/>
    <numFmt numFmtId="171" formatCode="0.000"/>
    <numFmt numFmtId="172" formatCode="#,##0.0"/>
    <numFmt numFmtId="173" formatCode="#,##0.000"/>
    <numFmt numFmtId="174" formatCode="#,##0.0;[Red]\(#,##0.0\)"/>
    <numFmt numFmtId="175" formatCode="0.000%"/>
  </numFmts>
  <fonts count="55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CG Omega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  <font>
      <i/>
      <sz val="10"/>
      <color theme="0" tint="-0.499984740745262"/>
      <name val="Verdana"/>
      <family val="2"/>
    </font>
    <font>
      <u/>
      <sz val="10"/>
      <color theme="10"/>
      <name val="Verdana"/>
      <family val="2"/>
    </font>
    <font>
      <u/>
      <sz val="11"/>
      <color indexed="12"/>
      <name val="CG Omega"/>
      <family val="2"/>
    </font>
    <font>
      <sz val="10"/>
      <color indexed="8"/>
      <name val="Verdana"/>
      <family val="2"/>
    </font>
    <font>
      <sz val="10"/>
      <name val="Gill Sans MT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sz val="12"/>
      <color theme="1"/>
      <name val="Arial"/>
      <family val="2"/>
    </font>
    <font>
      <sz val="10"/>
      <name val="CG Omega"/>
      <family val="2"/>
    </font>
    <font>
      <sz val="10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0"/>
      <name val="Calibri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sz val="10"/>
      <color theme="2" tint="-0.249977111117893"/>
      <name val="Arial"/>
      <family val="2"/>
    </font>
    <font>
      <sz val="11"/>
      <color theme="2" tint="-0.249977111117893"/>
      <name val="Arial"/>
      <family val="2"/>
    </font>
    <font>
      <sz val="10"/>
      <color theme="1"/>
      <name val="Arial"/>
    </font>
    <font>
      <sz val="11"/>
      <color theme="1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lightUp">
        <fgColor theme="6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1FF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09">
    <xf numFmtId="0" fontId="0" fillId="0" borderId="0"/>
    <xf numFmtId="0" fontId="17" fillId="0" borderId="0"/>
    <xf numFmtId="0" fontId="17" fillId="0" borderId="0"/>
    <xf numFmtId="0" fontId="19" fillId="0" borderId="0"/>
    <xf numFmtId="0" fontId="22" fillId="0" borderId="0"/>
    <xf numFmtId="0" fontId="17" fillId="0" borderId="0"/>
    <xf numFmtId="0" fontId="22" fillId="0" borderId="0"/>
    <xf numFmtId="0" fontId="19" fillId="0" borderId="0"/>
    <xf numFmtId="0" fontId="19" fillId="0" borderId="0"/>
    <xf numFmtId="0" fontId="27" fillId="0" borderId="0"/>
    <xf numFmtId="0" fontId="22" fillId="0" borderId="0"/>
    <xf numFmtId="0" fontId="19" fillId="0" borderId="0"/>
    <xf numFmtId="0" fontId="16" fillId="0" borderId="0"/>
    <xf numFmtId="166" fontId="22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164" fontId="27" fillId="0" borderId="0" applyFont="0" applyFill="0" applyBorder="0" applyAlignment="0" applyProtection="0"/>
    <xf numFmtId="0" fontId="19" fillId="0" borderId="0"/>
    <xf numFmtId="164" fontId="22" fillId="0" borderId="0" applyFont="0" applyFill="0" applyBorder="0" applyAlignment="0" applyProtection="0"/>
    <xf numFmtId="0" fontId="19" fillId="0" borderId="0"/>
    <xf numFmtId="0" fontId="22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7" fillId="0" borderId="0"/>
    <xf numFmtId="0" fontId="19" fillId="0" borderId="0"/>
    <xf numFmtId="0" fontId="19" fillId="0" borderId="0"/>
    <xf numFmtId="0" fontId="35" fillId="6" borderId="0" applyNumberFormat="0" applyBorder="0" applyAlignment="0" applyProtection="0"/>
    <xf numFmtId="0" fontId="34" fillId="6" borderId="0" applyNumberFormat="0" applyBorder="0" applyAlignment="0" applyProtection="0"/>
    <xf numFmtId="0" fontId="33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0" borderId="9" applyNumberFormat="0" applyFill="0" applyAlignment="0" applyProtection="0"/>
    <xf numFmtId="0" fontId="19" fillId="13" borderId="0" applyNumberFormat="0" applyFont="0" applyBorder="0" applyAlignment="0" applyProtection="0"/>
    <xf numFmtId="0" fontId="19" fillId="10" borderId="0" applyNumberFormat="0" applyBorder="0" applyAlignment="0" applyProtection="0"/>
    <xf numFmtId="4" fontId="19" fillId="5" borderId="0" applyBorder="0" applyAlignment="0" applyProtection="0"/>
    <xf numFmtId="0" fontId="19" fillId="0" borderId="0"/>
    <xf numFmtId="4" fontId="19" fillId="12" borderId="0"/>
    <xf numFmtId="4" fontId="19" fillId="11" borderId="0"/>
    <xf numFmtId="4" fontId="19" fillId="9" borderId="0"/>
    <xf numFmtId="0" fontId="31" fillId="0" borderId="5" applyFill="0"/>
    <xf numFmtId="0" fontId="36" fillId="0" borderId="0" applyFill="0" applyBorder="0"/>
    <xf numFmtId="9" fontId="19" fillId="0" borderId="0" applyFont="0" applyFill="0" applyBorder="0" applyAlignment="0" applyProtection="0"/>
    <xf numFmtId="0" fontId="16" fillId="0" borderId="0"/>
    <xf numFmtId="0" fontId="35" fillId="6" borderId="0" applyNumberFormat="0" applyBorder="0" applyAlignment="0" applyProtection="0"/>
    <xf numFmtId="0" fontId="34" fillId="6" borderId="0" applyNumberFormat="0" applyBorder="0" applyAlignment="0" applyProtection="0"/>
    <xf numFmtId="0" fontId="19" fillId="0" borderId="0"/>
    <xf numFmtId="0" fontId="27" fillId="0" borderId="0"/>
    <xf numFmtId="0" fontId="27" fillId="0" borderId="0"/>
    <xf numFmtId="0" fontId="16" fillId="0" borderId="0"/>
    <xf numFmtId="0" fontId="22" fillId="0" borderId="0"/>
    <xf numFmtId="0" fontId="19" fillId="0" borderId="0"/>
    <xf numFmtId="0" fontId="19" fillId="0" borderId="0"/>
    <xf numFmtId="9" fontId="27" fillId="0" borderId="0" applyFon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168" fontId="19" fillId="0" borderId="0"/>
    <xf numFmtId="168" fontId="27" fillId="0" borderId="0"/>
    <xf numFmtId="168" fontId="27" fillId="0" borderId="0"/>
    <xf numFmtId="0" fontId="19" fillId="0" borderId="0"/>
    <xf numFmtId="168" fontId="39" fillId="0" borderId="0"/>
    <xf numFmtId="168" fontId="22" fillId="0" borderId="0"/>
    <xf numFmtId="0" fontId="19" fillId="0" borderId="0"/>
    <xf numFmtId="168" fontId="27" fillId="0" borderId="0"/>
    <xf numFmtId="168" fontId="22" fillId="0" borderId="0"/>
    <xf numFmtId="164" fontId="17" fillId="0" borderId="0" applyFont="0" applyFill="0" applyBorder="0" applyAlignment="0" applyProtection="0"/>
    <xf numFmtId="0" fontId="19" fillId="0" borderId="0"/>
    <xf numFmtId="168" fontId="3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17" fillId="0" borderId="0"/>
    <xf numFmtId="0" fontId="19" fillId="0" borderId="0"/>
    <xf numFmtId="0" fontId="22" fillId="0" borderId="0"/>
    <xf numFmtId="169" fontId="40" fillId="18" borderId="0" applyBorder="0">
      <alignment vertical="center"/>
    </xf>
    <xf numFmtId="0" fontId="22" fillId="0" borderId="0"/>
    <xf numFmtId="164" fontId="19" fillId="0" borderId="0" applyFont="0" applyFill="0" applyBorder="0" applyAlignment="0" applyProtection="0"/>
    <xf numFmtId="167" fontId="19" fillId="19" borderId="5">
      <alignment vertical="center"/>
    </xf>
    <xf numFmtId="9" fontId="27" fillId="0" borderId="0" applyFont="0" applyFill="0" applyBorder="0" applyAlignment="0" applyProtection="0"/>
    <xf numFmtId="167" fontId="19" fillId="17" borderId="5">
      <alignment vertical="center"/>
      <protection locked="0"/>
    </xf>
    <xf numFmtId="0" fontId="17" fillId="0" borderId="0">
      <alignment vertical="top"/>
    </xf>
    <xf numFmtId="9" fontId="19" fillId="0" borderId="0" applyFont="0" applyFill="0" applyBorder="0" applyAlignment="0" applyProtection="0"/>
    <xf numFmtId="169" fontId="41" fillId="2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42" fillId="4" borderId="0"/>
    <xf numFmtId="169" fontId="40" fillId="16" borderId="0"/>
    <xf numFmtId="0" fontId="27" fillId="0" borderId="0"/>
    <xf numFmtId="0" fontId="27" fillId="0" borderId="0"/>
    <xf numFmtId="9" fontId="16" fillId="0" borderId="0" applyFont="0" applyFill="0" applyBorder="0" applyAlignment="0" applyProtection="0"/>
    <xf numFmtId="0" fontId="27" fillId="0" borderId="0"/>
    <xf numFmtId="0" fontId="19" fillId="0" borderId="0"/>
    <xf numFmtId="0" fontId="44" fillId="0" borderId="0"/>
    <xf numFmtId="164" fontId="19" fillId="0" borderId="0" applyFont="0" applyFill="0" applyBorder="0" applyAlignment="0" applyProtection="0"/>
    <xf numFmtId="0" fontId="27" fillId="0" borderId="0"/>
    <xf numFmtId="0" fontId="44" fillId="0" borderId="0"/>
    <xf numFmtId="166" fontId="27" fillId="0" borderId="0"/>
    <xf numFmtId="0" fontId="19" fillId="0" borderId="0"/>
    <xf numFmtId="0" fontId="27" fillId="0" borderId="0"/>
    <xf numFmtId="0" fontId="15" fillId="0" borderId="0"/>
    <xf numFmtId="0" fontId="15" fillId="0" borderId="0"/>
    <xf numFmtId="0" fontId="15" fillId="10" borderId="0" applyNumberFormat="0" applyBorder="0" applyAlignment="0" applyProtection="0"/>
    <xf numFmtId="0" fontId="14" fillId="0" borderId="0"/>
    <xf numFmtId="0" fontId="14" fillId="0" borderId="0"/>
    <xf numFmtId="0" fontId="14" fillId="1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6" fillId="0" borderId="0"/>
    <xf numFmtId="0" fontId="25" fillId="0" borderId="0"/>
    <xf numFmtId="0" fontId="13" fillId="0" borderId="0"/>
    <xf numFmtId="4" fontId="13" fillId="5" borderId="0" applyBorder="0" applyAlignment="0" applyProtection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" fontId="12" fillId="5" borderId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" fontId="11" fillId="5" borderId="0" applyBorder="0" applyAlignment="0" applyProtection="0"/>
    <xf numFmtId="0" fontId="11" fillId="0" borderId="0"/>
    <xf numFmtId="0" fontId="10" fillId="0" borderId="0"/>
    <xf numFmtId="0" fontId="10" fillId="10" borderId="0" applyNumberFormat="0" applyBorder="0" applyAlignment="0" applyProtection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45" fillId="0" borderId="0"/>
    <xf numFmtId="164" fontId="22" fillId="0" borderId="0" applyFont="0" applyFill="0" applyBorder="0" applyAlignment="0" applyProtection="0"/>
    <xf numFmtId="0" fontId="7" fillId="0" borderId="0"/>
    <xf numFmtId="4" fontId="7" fillId="11" borderId="0"/>
    <xf numFmtId="0" fontId="7" fillId="10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17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" fontId="1" fillId="11" borderId="0"/>
    <xf numFmtId="0" fontId="1" fillId="0" borderId="0"/>
    <xf numFmtId="4" fontId="1" fillId="5" borderId="0" applyBorder="0" applyAlignment="0" applyProtection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7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9" applyNumberFormat="0" applyFill="0" applyAlignment="0" applyProtection="0"/>
    <xf numFmtId="0" fontId="1" fillId="13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0" borderId="0"/>
    <xf numFmtId="4" fontId="1" fillId="12" borderId="0"/>
    <xf numFmtId="4" fontId="1" fillId="9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19" borderId="5">
      <alignment vertical="center"/>
    </xf>
    <xf numFmtId="167" fontId="1" fillId="17" borderId="5">
      <alignment vertical="center"/>
      <protection locked="0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22" fillId="0" borderId="0"/>
    <xf numFmtId="164" fontId="22" fillId="0" borderId="0" applyFont="0" applyFill="0" applyBorder="0" applyAlignment="0" applyProtection="0"/>
    <xf numFmtId="0" fontId="1" fillId="0" borderId="0"/>
    <xf numFmtId="4" fontId="1" fillId="11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5" fillId="0" borderId="0"/>
    <xf numFmtId="9" fontId="22" fillId="0" borderId="0" applyFont="0" applyFill="0" applyBorder="0" applyAlignment="0" applyProtection="0"/>
    <xf numFmtId="0" fontId="1" fillId="0" borderId="0"/>
    <xf numFmtId="0" fontId="22" fillId="0" borderId="0"/>
    <xf numFmtId="0" fontId="22" fillId="0" borderId="0"/>
    <xf numFmtId="168" fontId="27" fillId="0" borderId="0"/>
    <xf numFmtId="168" fontId="22" fillId="0" borderId="0"/>
    <xf numFmtId="168" fontId="1" fillId="0" borderId="0"/>
    <xf numFmtId="168" fontId="22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38">
    <xf numFmtId="0" fontId="0" fillId="0" borderId="0" xfId="0"/>
    <xf numFmtId="0" fontId="18" fillId="2" borderId="0" xfId="1" applyFont="1" applyFill="1"/>
    <xf numFmtId="0" fontId="0" fillId="2" borderId="0" xfId="2" applyFont="1" applyFill="1"/>
    <xf numFmtId="0" fontId="18" fillId="2" borderId="0" xfId="2" applyFont="1" applyFill="1"/>
    <xf numFmtId="0" fontId="0" fillId="2" borderId="1" xfId="2" applyFont="1" applyFill="1" applyBorder="1"/>
    <xf numFmtId="0" fontId="18" fillId="2" borderId="1" xfId="2" applyFont="1" applyFill="1" applyBorder="1"/>
    <xf numFmtId="165" fontId="23" fillId="0" borderId="0" xfId="4" applyNumberFormat="1" applyFont="1"/>
    <xf numFmtId="0" fontId="24" fillId="0" borderId="0" xfId="5" applyFont="1"/>
    <xf numFmtId="0" fontId="24" fillId="0" borderId="0" xfId="6" applyFont="1" applyAlignment="1">
      <alignment horizontal="left" vertical="center"/>
    </xf>
    <xf numFmtId="165" fontId="24" fillId="0" borderId="0" xfId="4" applyNumberFormat="1" applyFont="1"/>
    <xf numFmtId="0" fontId="24" fillId="3" borderId="0" xfId="5" applyFont="1" applyFill="1"/>
    <xf numFmtId="0" fontId="29" fillId="3" borderId="0" xfId="5" applyFont="1" applyFill="1"/>
    <xf numFmtId="0" fontId="23" fillId="0" borderId="0" xfId="5" applyFont="1"/>
    <xf numFmtId="0" fontId="24" fillId="4" borderId="0" xfId="5" applyFont="1" applyFill="1"/>
    <xf numFmtId="0" fontId="23" fillId="4" borderId="0" xfId="5" applyFont="1" applyFill="1"/>
    <xf numFmtId="165" fontId="28" fillId="0" borderId="0" xfId="4" applyNumberFormat="1" applyFont="1" applyAlignment="1">
      <alignment horizontal="left"/>
    </xf>
    <xf numFmtId="0" fontId="25" fillId="0" borderId="0" xfId="194" applyFont="1" applyAlignment="1">
      <alignment vertical="center"/>
    </xf>
    <xf numFmtId="0" fontId="20" fillId="0" borderId="0" xfId="194" applyFont="1"/>
    <xf numFmtId="0" fontId="20" fillId="0" borderId="0" xfId="194" applyFont="1" applyAlignment="1">
      <alignment vertical="center"/>
    </xf>
    <xf numFmtId="0" fontId="20" fillId="0" borderId="0" xfId="194" applyFont="1" applyAlignment="1">
      <alignment horizontal="center" vertical="center"/>
    </xf>
    <xf numFmtId="2" fontId="24" fillId="0" borderId="0" xfId="5" applyNumberFormat="1" applyFont="1"/>
    <xf numFmtId="2" fontId="24" fillId="4" borderId="0" xfId="5" applyNumberFormat="1" applyFont="1" applyFill="1"/>
    <xf numFmtId="0" fontId="20" fillId="0" borderId="0" xfId="320" applyFont="1"/>
    <xf numFmtId="0" fontId="21" fillId="0" borderId="0" xfId="320" applyFont="1" applyAlignment="1">
      <alignment vertical="center"/>
    </xf>
    <xf numFmtId="0" fontId="20" fillId="0" borderId="0" xfId="320" applyFont="1" applyAlignment="1">
      <alignment horizontal="center"/>
    </xf>
    <xf numFmtId="0" fontId="25" fillId="0" borderId="0" xfId="320" applyFont="1" applyAlignment="1">
      <alignment vertical="center"/>
    </xf>
    <xf numFmtId="2" fontId="48" fillId="15" borderId="5" xfId="337" applyNumberFormat="1" applyFont="1" applyFill="1" applyBorder="1" applyAlignment="1">
      <alignment horizontal="center" vertical="center" wrapText="1"/>
    </xf>
    <xf numFmtId="0" fontId="43" fillId="0" borderId="0" xfId="194" applyFont="1" applyAlignment="1">
      <alignment vertical="center"/>
    </xf>
    <xf numFmtId="0" fontId="28" fillId="4" borderId="0" xfId="5" applyFont="1" applyFill="1"/>
    <xf numFmtId="0" fontId="46" fillId="4" borderId="0" xfId="5" applyFont="1" applyFill="1"/>
    <xf numFmtId="0" fontId="49" fillId="3" borderId="0" xfId="5" applyFont="1" applyFill="1"/>
    <xf numFmtId="172" fontId="24" fillId="4" borderId="0" xfId="5" applyNumberFormat="1" applyFont="1" applyFill="1"/>
    <xf numFmtId="0" fontId="26" fillId="0" borderId="0" xfId="320" applyFont="1"/>
    <xf numFmtId="0" fontId="20" fillId="0" borderId="8" xfId="288" applyFont="1" applyBorder="1" applyAlignment="1">
      <alignment horizontal="center" vertical="center"/>
    </xf>
    <xf numFmtId="0" fontId="20" fillId="0" borderId="7" xfId="288" applyFont="1" applyBorder="1" applyAlignment="1">
      <alignment horizontal="center" vertical="center"/>
    </xf>
    <xf numFmtId="0" fontId="20" fillId="0" borderId="6" xfId="288" applyFont="1" applyBorder="1" applyAlignment="1">
      <alignment horizontal="center" vertical="center"/>
    </xf>
    <xf numFmtId="0" fontId="21" fillId="0" borderId="0" xfId="320" applyFont="1" applyAlignment="1">
      <alignment horizontal="left"/>
    </xf>
    <xf numFmtId="0" fontId="25" fillId="0" borderId="0" xfId="287" applyFont="1" applyAlignment="1">
      <alignment vertical="center"/>
    </xf>
    <xf numFmtId="0" fontId="20" fillId="0" borderId="0" xfId="287" applyFont="1"/>
    <xf numFmtId="0" fontId="20" fillId="0" borderId="0" xfId="287" applyFont="1" applyAlignment="1">
      <alignment horizontal="center" vertical="center"/>
    </xf>
    <xf numFmtId="0" fontId="20" fillId="0" borderId="0" xfId="287" applyFont="1" applyAlignment="1">
      <alignment vertical="center"/>
    </xf>
    <xf numFmtId="174" fontId="31" fillId="0" borderId="0" xfId="0" applyNumberFormat="1" applyFont="1" applyAlignment="1">
      <alignment vertical="top"/>
    </xf>
    <xf numFmtId="0" fontId="47" fillId="21" borderId="0" xfId="5" applyFont="1" applyFill="1"/>
    <xf numFmtId="0" fontId="24" fillId="0" borderId="0" xfId="5" applyFont="1" applyAlignment="1">
      <alignment horizontal="right"/>
    </xf>
    <xf numFmtId="0" fontId="24" fillId="0" borderId="0" xfId="5" applyFont="1" applyAlignment="1">
      <alignment horizontal="center"/>
    </xf>
    <xf numFmtId="0" fontId="24" fillId="3" borderId="0" xfId="5" applyFont="1" applyFill="1" applyAlignment="1">
      <alignment horizontal="center"/>
    </xf>
    <xf numFmtId="0" fontId="24" fillId="0" borderId="0" xfId="6" applyFont="1" applyAlignment="1">
      <alignment horizontal="center" vertical="center"/>
    </xf>
    <xf numFmtId="0" fontId="24" fillId="4" borderId="0" xfId="5" applyFont="1" applyFill="1" applyAlignment="1">
      <alignment horizontal="center"/>
    </xf>
    <xf numFmtId="0" fontId="18" fillId="2" borderId="0" xfId="2" applyFont="1" applyFill="1" applyAlignment="1">
      <alignment horizontal="center"/>
    </xf>
    <xf numFmtId="0" fontId="0" fillId="2" borderId="0" xfId="2" applyFont="1" applyFill="1" applyAlignment="1">
      <alignment horizontal="center"/>
    </xf>
    <xf numFmtId="0" fontId="0" fillId="2" borderId="1" xfId="2" applyFont="1" applyFill="1" applyBorder="1" applyAlignment="1">
      <alignment horizontal="center"/>
    </xf>
    <xf numFmtId="172" fontId="31" fillId="0" borderId="0" xfId="0" applyNumberFormat="1" applyFont="1" applyAlignment="1">
      <alignment vertical="top"/>
    </xf>
    <xf numFmtId="0" fontId="50" fillId="21" borderId="0" xfId="5" applyFont="1" applyFill="1"/>
    <xf numFmtId="170" fontId="22" fillId="4" borderId="5" xfId="201" applyNumberFormat="1" applyFont="1" applyFill="1" applyBorder="1" applyAlignment="1">
      <alignment horizontal="center"/>
    </xf>
    <xf numFmtId="14" fontId="24" fillId="0" borderId="0" xfId="5" applyNumberFormat="1" applyFont="1"/>
    <xf numFmtId="14" fontId="23" fillId="0" borderId="0" xfId="5" applyNumberFormat="1" applyFont="1"/>
    <xf numFmtId="4" fontId="26" fillId="0" borderId="5" xfId="196" applyFont="1" applyFill="1" applyBorder="1"/>
    <xf numFmtId="172" fontId="25" fillId="15" borderId="5" xfId="198" applyNumberFormat="1" applyFont="1" applyFill="1" applyBorder="1" applyAlignment="1">
      <alignment horizontal="center"/>
    </xf>
    <xf numFmtId="4" fontId="24" fillId="0" borderId="0" xfId="5" applyNumberFormat="1" applyFont="1"/>
    <xf numFmtId="2" fontId="20" fillId="0" borderId="0" xfId="194" applyNumberFormat="1" applyFont="1" applyAlignment="1">
      <alignment horizontal="center" vertical="center"/>
    </xf>
    <xf numFmtId="2" fontId="23" fillId="0" borderId="0" xfId="5" applyNumberFormat="1" applyFont="1"/>
    <xf numFmtId="2" fontId="25" fillId="10" borderId="5" xfId="221" applyNumberFormat="1" applyFont="1" applyBorder="1"/>
    <xf numFmtId="2" fontId="30" fillId="11" borderId="5" xfId="196" applyNumberFormat="1" applyFont="1" applyBorder="1" applyAlignment="1">
      <alignment horizontal="center"/>
    </xf>
    <xf numFmtId="172" fontId="25" fillId="22" borderId="5" xfId="198" applyNumberFormat="1" applyFont="1" applyFill="1" applyBorder="1" applyAlignment="1">
      <alignment horizontal="center"/>
    </xf>
    <xf numFmtId="165" fontId="23" fillId="23" borderId="0" xfId="4" applyNumberFormat="1" applyFont="1" applyFill="1"/>
    <xf numFmtId="0" fontId="23" fillId="23" borderId="0" xfId="5" applyFont="1" applyFill="1"/>
    <xf numFmtId="165" fontId="52" fillId="0" borderId="0" xfId="4" applyNumberFormat="1" applyFont="1"/>
    <xf numFmtId="0" fontId="52" fillId="0" borderId="0" xfId="5" applyFont="1"/>
    <xf numFmtId="0" fontId="52" fillId="0" borderId="0" xfId="320" applyFont="1"/>
    <xf numFmtId="2" fontId="25" fillId="15" borderId="5" xfId="198" applyNumberFormat="1" applyFont="1" applyFill="1" applyBorder="1" applyAlignment="1">
      <alignment horizontal="center"/>
    </xf>
    <xf numFmtId="2" fontId="30" fillId="15" borderId="5" xfId="196" applyNumberFormat="1" applyFont="1" applyFill="1" applyBorder="1" applyAlignment="1">
      <alignment horizontal="center"/>
    </xf>
    <xf numFmtId="2" fontId="24" fillId="0" borderId="0" xfId="5" applyNumberFormat="1" applyFont="1" applyAlignment="1">
      <alignment horizontal="center"/>
    </xf>
    <xf numFmtId="2" fontId="22" fillId="15" borderId="5" xfId="198" applyNumberFormat="1" applyFont="1" applyFill="1" applyBorder="1" applyAlignment="1">
      <alignment horizontal="center"/>
    </xf>
    <xf numFmtId="2" fontId="47" fillId="21" borderId="0" xfId="5" applyNumberFormat="1" applyFont="1" applyFill="1"/>
    <xf numFmtId="2" fontId="25" fillId="0" borderId="0" xfId="194" applyNumberFormat="1" applyFont="1" applyAlignment="1">
      <alignment horizontal="center" vertical="center"/>
    </xf>
    <xf numFmtId="2" fontId="24" fillId="0" borderId="0" xfId="6" applyNumberFormat="1" applyFont="1" applyAlignment="1">
      <alignment horizontal="center" vertical="center"/>
    </xf>
    <xf numFmtId="2" fontId="51" fillId="15" borderId="5" xfId="198" applyNumberFormat="1" applyFont="1" applyFill="1" applyBorder="1" applyAlignment="1">
      <alignment horizontal="center"/>
    </xf>
    <xf numFmtId="2" fontId="30" fillId="15" borderId="0" xfId="196" applyNumberFormat="1" applyFont="1" applyFill="1" applyAlignment="1">
      <alignment horizontal="center"/>
    </xf>
    <xf numFmtId="2" fontId="32" fillId="15" borderId="5" xfId="198" applyNumberFormat="1" applyFont="1" applyFill="1" applyBorder="1" applyAlignment="1">
      <alignment horizontal="center"/>
    </xf>
    <xf numFmtId="173" fontId="25" fillId="5" borderId="5" xfId="198" applyNumberFormat="1" applyFont="1" applyBorder="1" applyAlignment="1">
      <alignment horizontal="center"/>
    </xf>
    <xf numFmtId="173" fontId="25" fillId="15" borderId="5" xfId="198" applyNumberFormat="1" applyFont="1" applyFill="1" applyBorder="1"/>
    <xf numFmtId="173" fontId="23" fillId="0" borderId="0" xfId="5" applyNumberFormat="1" applyFont="1"/>
    <xf numFmtId="173" fontId="24" fillId="0" borderId="0" xfId="5" applyNumberFormat="1" applyFont="1"/>
    <xf numFmtId="173" fontId="25" fillId="15" borderId="5" xfId="198" applyNumberFormat="1" applyFont="1" applyFill="1" applyBorder="1" applyAlignment="1">
      <alignment horizontal="center"/>
    </xf>
    <xf numFmtId="173" fontId="25" fillId="22" borderId="5" xfId="198" applyNumberFormat="1" applyFont="1" applyFill="1" applyBorder="1" applyAlignment="1">
      <alignment horizontal="center"/>
    </xf>
    <xf numFmtId="175" fontId="25" fillId="15" borderId="5" xfId="201" applyNumberFormat="1" applyFont="1" applyFill="1" applyBorder="1" applyAlignment="1">
      <alignment horizontal="center"/>
    </xf>
    <xf numFmtId="171" fontId="25" fillId="11" borderId="5" xfId="201" applyNumberFormat="1" applyFont="1" applyFill="1" applyBorder="1"/>
    <xf numFmtId="175" fontId="25" fillId="22" borderId="5" xfId="201" applyNumberFormat="1" applyFont="1" applyFill="1" applyBorder="1"/>
    <xf numFmtId="175" fontId="25" fillId="11" borderId="5" xfId="201" applyNumberFormat="1" applyFont="1" applyFill="1" applyBorder="1"/>
    <xf numFmtId="175" fontId="25" fillId="15" borderId="5" xfId="201" applyNumberFormat="1" applyFont="1" applyFill="1" applyBorder="1"/>
    <xf numFmtId="175" fontId="22" fillId="4" borderId="5" xfId="201" applyNumberFormat="1" applyFont="1" applyFill="1" applyBorder="1" applyAlignment="1">
      <alignment horizontal="center"/>
    </xf>
    <xf numFmtId="175" fontId="53" fillId="15" borderId="5" xfId="201" applyNumberFormat="1" applyFont="1" applyFill="1" applyBorder="1" applyAlignment="1">
      <alignment horizontal="center"/>
    </xf>
    <xf numFmtId="171" fontId="48" fillId="15" borderId="5" xfId="337" applyNumberFormat="1" applyFont="1" applyFill="1" applyBorder="1" applyAlignment="1">
      <alignment horizontal="center" vertical="center" wrapText="1"/>
    </xf>
    <xf numFmtId="2" fontId="26" fillId="0" borderId="0" xfId="320" applyNumberFormat="1" applyFont="1"/>
    <xf numFmtId="2" fontId="20" fillId="0" borderId="0" xfId="320" applyNumberFormat="1" applyFont="1"/>
    <xf numFmtId="173" fontId="30" fillId="11" borderId="5" xfId="306" applyNumberFormat="1" applyFont="1" applyBorder="1"/>
    <xf numFmtId="0" fontId="18" fillId="2" borderId="1" xfId="2" applyFont="1" applyFill="1" applyBorder="1" applyAlignment="1">
      <alignment horizontal="left"/>
    </xf>
    <xf numFmtId="0" fontId="18" fillId="2" borderId="0" xfId="2" applyFont="1" applyFill="1" applyAlignment="1">
      <alignment horizontal="left"/>
    </xf>
    <xf numFmtId="0" fontId="43" fillId="0" borderId="6" xfId="288" applyFont="1" applyBorder="1" applyAlignment="1">
      <alignment horizontal="center" vertical="center"/>
    </xf>
    <xf numFmtId="0" fontId="43" fillId="0" borderId="7" xfId="288" applyFont="1" applyBorder="1" applyAlignment="1">
      <alignment horizontal="center" vertical="center"/>
    </xf>
    <xf numFmtId="0" fontId="43" fillId="0" borderId="8" xfId="288" applyFont="1" applyBorder="1" applyAlignment="1">
      <alignment horizontal="center" vertical="center"/>
    </xf>
    <xf numFmtId="0" fontId="21" fillId="0" borderId="8" xfId="288" applyFont="1" applyBorder="1" applyAlignment="1">
      <alignment horizontal="center" vertical="center"/>
    </xf>
    <xf numFmtId="0" fontId="21" fillId="0" borderId="0" xfId="287" applyFont="1" applyAlignment="1">
      <alignment vertical="center"/>
    </xf>
    <xf numFmtId="0" fontId="21" fillId="14" borderId="2" xfId="287" applyFont="1" applyFill="1" applyBorder="1" applyAlignment="1">
      <alignment horizontal="center" vertical="center"/>
    </xf>
    <xf numFmtId="0" fontId="21" fillId="14" borderId="3" xfId="287" applyFont="1" applyFill="1" applyBorder="1" applyAlignment="1">
      <alignment horizontal="center" vertical="center"/>
    </xf>
    <xf numFmtId="0" fontId="21" fillId="14" borderId="4" xfId="287" applyFont="1" applyFill="1" applyBorder="1" applyAlignment="1">
      <alignment horizontal="center" vertical="center"/>
    </xf>
    <xf numFmtId="0" fontId="21" fillId="0" borderId="0" xfId="287" applyFont="1"/>
    <xf numFmtId="0" fontId="25" fillId="0" borderId="0" xfId="287" applyFont="1" applyAlignment="1">
      <alignment horizontal="center" vertical="center"/>
    </xf>
    <xf numFmtId="173" fontId="30" fillId="11" borderId="5" xfId="306" applyNumberFormat="1" applyFont="1" applyBorder="1" applyAlignment="1">
      <alignment horizontal="center"/>
    </xf>
    <xf numFmtId="0" fontId="20" fillId="0" borderId="0" xfId="287" applyFont="1" applyAlignment="1">
      <alignment horizontal="left"/>
    </xf>
    <xf numFmtId="0" fontId="20" fillId="0" borderId="0" xfId="287" applyFont="1" applyAlignment="1">
      <alignment horizontal="center"/>
    </xf>
    <xf numFmtId="0" fontId="26" fillId="0" borderId="0" xfId="287" applyFont="1" applyAlignment="1">
      <alignment vertical="center"/>
    </xf>
    <xf numFmtId="173" fontId="25" fillId="15" borderId="5" xfId="289" applyNumberFormat="1" applyFont="1" applyFill="1" applyBorder="1" applyAlignment="1">
      <alignment horizontal="center"/>
    </xf>
    <xf numFmtId="0" fontId="21" fillId="14" borderId="2" xfId="287" applyFont="1" applyFill="1" applyBorder="1" applyAlignment="1">
      <alignment horizontal="centerContinuous" vertical="center"/>
    </xf>
    <xf numFmtId="0" fontId="21" fillId="14" borderId="3" xfId="287" applyFont="1" applyFill="1" applyBorder="1" applyAlignment="1">
      <alignment horizontal="centerContinuous" vertical="center"/>
    </xf>
    <xf numFmtId="0" fontId="21" fillId="14" borderId="4" xfId="287" applyFont="1" applyFill="1" applyBorder="1" applyAlignment="1">
      <alignment horizontal="centerContinuous" vertical="center"/>
    </xf>
    <xf numFmtId="0" fontId="21" fillId="14" borderId="13" xfId="287" applyFont="1" applyFill="1" applyBorder="1" applyAlignment="1">
      <alignment horizontal="centerContinuous" vertical="center"/>
    </xf>
    <xf numFmtId="0" fontId="21" fillId="0" borderId="0" xfId="287" applyFont="1" applyAlignment="1">
      <alignment horizontal="left"/>
    </xf>
    <xf numFmtId="0" fontId="20" fillId="0" borderId="14" xfId="288" applyFont="1" applyBorder="1" applyAlignment="1">
      <alignment horizontal="center" vertical="center"/>
    </xf>
    <xf numFmtId="0" fontId="26" fillId="0" borderId="11" xfId="287" applyFont="1" applyBorder="1" applyAlignment="1">
      <alignment horizontal="center"/>
    </xf>
    <xf numFmtId="173" fontId="25" fillId="22" borderId="5" xfId="221" applyNumberFormat="1" applyFont="1" applyFill="1" applyBorder="1"/>
    <xf numFmtId="0" fontId="26" fillId="0" borderId="0" xfId="287" applyFont="1"/>
    <xf numFmtId="173" fontId="25" fillId="15" borderId="5" xfId="289" applyNumberFormat="1" applyFont="1" applyFill="1" applyBorder="1"/>
    <xf numFmtId="0" fontId="53" fillId="0" borderId="0" xfId="287" applyFont="1" applyAlignment="1">
      <alignment vertical="center"/>
    </xf>
    <xf numFmtId="0" fontId="54" fillId="0" borderId="0" xfId="287" applyFont="1" applyAlignment="1">
      <alignment horizontal="center" vertical="center"/>
    </xf>
    <xf numFmtId="0" fontId="54" fillId="0" borderId="0" xfId="287" applyFont="1" applyAlignment="1">
      <alignment vertical="center"/>
    </xf>
    <xf numFmtId="0" fontId="25" fillId="13" borderId="5" xfId="220" applyFont="1" applyBorder="1"/>
    <xf numFmtId="173" fontId="25" fillId="15" borderId="5" xfId="221" applyNumberFormat="1" applyFont="1" applyFill="1" applyBorder="1" applyAlignment="1">
      <alignment horizontal="center"/>
    </xf>
    <xf numFmtId="0" fontId="25" fillId="22" borderId="5" xfId="221" applyFont="1" applyFill="1" applyBorder="1" applyAlignment="1">
      <alignment horizontal="right"/>
    </xf>
    <xf numFmtId="171" fontId="25" fillId="22" borderId="5" xfId="221" applyNumberFormat="1" applyFont="1" applyFill="1" applyBorder="1"/>
    <xf numFmtId="172" fontId="25" fillId="5" borderId="5" xfId="221" applyNumberFormat="1" applyFont="1" applyFill="1" applyBorder="1" applyAlignment="1">
      <alignment horizontal="center"/>
    </xf>
    <xf numFmtId="14" fontId="25" fillId="0" borderId="0" xfId="287" applyNumberFormat="1" applyFont="1" applyAlignment="1">
      <alignment vertical="center"/>
    </xf>
    <xf numFmtId="171" fontId="53" fillId="15" borderId="5" xfId="221" applyNumberFormat="1" applyFont="1" applyFill="1" applyBorder="1" applyAlignment="1">
      <alignment horizontal="center"/>
    </xf>
    <xf numFmtId="171" fontId="25" fillId="15" borderId="5" xfId="221" applyNumberFormat="1" applyFont="1" applyFill="1" applyBorder="1" applyAlignment="1">
      <alignment horizontal="center"/>
    </xf>
    <xf numFmtId="4" fontId="25" fillId="5" borderId="5" xfId="221" applyNumberFormat="1" applyFont="1" applyFill="1" applyBorder="1" applyAlignment="1">
      <alignment horizontal="center"/>
    </xf>
    <xf numFmtId="0" fontId="25" fillId="5" borderId="5" xfId="221" applyFont="1" applyFill="1" applyBorder="1"/>
    <xf numFmtId="0" fontId="21" fillId="14" borderId="12" xfId="320" applyFont="1" applyFill="1" applyBorder="1" applyAlignment="1">
      <alignment horizontal="center" vertical="center"/>
    </xf>
    <xf numFmtId="0" fontId="0" fillId="0" borderId="10" xfId="0" applyBorder="1"/>
  </cellXfs>
  <cellStyles count="409">
    <cellStyle name="%" xfId="9" xr:uid="{2D7CDAE8-BB70-4BE4-ABCB-D8E9A774A003}"/>
    <cellStyle name="% 10 2 3" xfId="78" xr:uid="{3B796D6C-3189-45C2-B969-71BDEE1032CA}"/>
    <cellStyle name="% 114" xfId="54" xr:uid="{37264ED4-2946-4F17-92F2-77F382959878}"/>
    <cellStyle name="% 2" xfId="202" xr:uid="{E073102F-6DB5-431A-8046-0AD104ABF066}"/>
    <cellStyle name="% 2 2 2" xfId="75" xr:uid="{0A39A559-25EC-409A-8BA2-B560EA5C6CFD}"/>
    <cellStyle name="% 2 2 2 2 2" xfId="85" xr:uid="{BF977A91-DD09-4EB4-856D-BC470DCF3318}"/>
    <cellStyle name="% 2 2 3" xfId="345" xr:uid="{D86F4D5F-5E5B-430E-A7E8-42ED3682D4AA}"/>
    <cellStyle name="% 2 2 4" xfId="13" xr:uid="{A80C6713-9577-482D-8C9C-CCDFFE05430B}"/>
    <cellStyle name="% 53" xfId="343" xr:uid="{7AEC1BE5-7D68-4B06-B1E8-4266FBFC1691}"/>
    <cellStyle name="%_NGG Opex PCRRP Tables 31 Mar 2009 2 2" xfId="84" xr:uid="{4AD0D83F-5CB1-43C0-B45B-6C36B7CD1E45}"/>
    <cellStyle name="=C:\WINNT\SYSTEM32\COMMAND.COM" xfId="2" xr:uid="{0EF29728-1581-41BB-908B-5FBB84BE42DE}"/>
    <cellStyle name="=C:\WINNT\SYSTEM32\COMMAND.COM 2" xfId="17" xr:uid="{EBB5290F-89D3-44F7-B8D7-A84E6312CF68}"/>
    <cellStyle name="=C:\WINNT\SYSTEM32\COMMAND.COM 2 2" xfId="122" xr:uid="{7E79D126-5569-4B60-A255-A7C2D25CD12C}"/>
    <cellStyle name="=C:\WINNT\SYSTEM32\COMMAND.COM 2 2 2" xfId="31" xr:uid="{4217F797-D472-429C-96A1-69D66EEDEB2D}"/>
    <cellStyle name="=C:\WINNT\SYSTEM32\COMMAND.COM 3" xfId="94" xr:uid="{34EB42A9-5C88-4E98-9787-7796FB244E9C}"/>
    <cellStyle name="Annotation" xfId="47" xr:uid="{117E2941-CD8F-47D7-8E5F-9D9A754F5754}"/>
    <cellStyle name="Blank" xfId="39" xr:uid="{5C376713-6B44-4B1B-B372-46F423A5FCCF}"/>
    <cellStyle name="Blank 2" xfId="220" xr:uid="{8C7CA5BC-95D8-4C88-B7D4-CC12F14B2E6F}"/>
    <cellStyle name="Calculations" xfId="44" xr:uid="{83DE157F-A1AD-4355-902D-6DF84E74A7FD}"/>
    <cellStyle name="Calculations 2" xfId="170" xr:uid="{93CE761A-9502-4023-B3A4-C928C06B50A6}"/>
    <cellStyle name="Calculations 2 2" xfId="306" xr:uid="{6F343649-05DA-4DAE-9D93-526B74790182}"/>
    <cellStyle name="Calculations 3" xfId="196" xr:uid="{E7055913-9636-40CF-A3E5-866DA61848E7}"/>
    <cellStyle name="Comma 2" xfId="26" xr:uid="{AFCA54AF-0896-4B87-A63E-7B28145FF21A}"/>
    <cellStyle name="Comma 2 10" xfId="24" xr:uid="{7BB9DCBA-3012-49D4-92D3-44A1A09CA190}"/>
    <cellStyle name="Comma 2 10 2" xfId="211" xr:uid="{0BAFF2AA-4173-4865-9491-0C4C1861D148}"/>
    <cellStyle name="Comma 2 10 2 2" xfId="349" xr:uid="{45083DC9-1934-4169-A17D-33D1F411BEBA}"/>
    <cellStyle name="Comma 2 10 2 2 2" xfId="379" xr:uid="{1E888CFD-60AB-46DC-8FA9-386C58098C99}"/>
    <cellStyle name="Comma 2 10 3" xfId="328" xr:uid="{34FB14F1-8553-4E12-8F77-A7FBDD2350BD}"/>
    <cellStyle name="Comma 2 10 3 2" xfId="350" xr:uid="{4812B01D-7C23-4009-9BA4-565A314A447B}"/>
    <cellStyle name="Comma 2 10 3 2 2" xfId="380" xr:uid="{0FE2F997-361F-4780-A46C-F4D2C0385A05}"/>
    <cellStyle name="Comma 2 10 4" xfId="351" xr:uid="{E9B9D4A1-E485-4DC6-BA1F-613EA8C9CF27}"/>
    <cellStyle name="Comma 2 10 4 2" xfId="381" xr:uid="{FCA2F6BE-477E-43E5-8F09-92D168627CE5}"/>
    <cellStyle name="Comma 2 127" xfId="29" xr:uid="{5556CBC4-60E1-4C00-BD6B-D5CC9DFA8B74}"/>
    <cellStyle name="Comma 2 127 2" xfId="215" xr:uid="{A2490D70-259F-49A8-BAB0-78D79D3A1DB9}"/>
    <cellStyle name="Comma 2 127 2 2" xfId="352" xr:uid="{8BF83B19-EACE-4704-AC2A-D87A58124051}"/>
    <cellStyle name="Comma 2 127 2 2 2" xfId="382" xr:uid="{8FF82B4B-7327-4DBA-BADA-8409CCE7319E}"/>
    <cellStyle name="Comma 2 127 3" xfId="330" xr:uid="{78585B6E-AEA3-4D5A-A666-B365581960FC}"/>
    <cellStyle name="Comma 2 127 3 2" xfId="353" xr:uid="{2293A0A7-DF21-4258-B9EB-43DF063AE41D}"/>
    <cellStyle name="Comma 2 127 3 2 2" xfId="383" xr:uid="{23EB0AE6-55D2-453C-A70D-AEDCF4D32A48}"/>
    <cellStyle name="Comma 2 127 4" xfId="354" xr:uid="{D23A2C23-DA88-4DBF-BCC8-37A4B302E5C0}"/>
    <cellStyle name="Comma 2 127 4 2" xfId="384" xr:uid="{5A1E3EBD-AD4E-4FFA-946B-A5881E9BC91F}"/>
    <cellStyle name="Comma 2 2" xfId="86" xr:uid="{FEE32EBF-E36E-474B-8E54-674F36250E0A}"/>
    <cellStyle name="Comma 2 2 2" xfId="245" xr:uid="{90518F17-A466-46B0-AE69-A20E9C103507}"/>
    <cellStyle name="Comma 2 2 2 2" xfId="355" xr:uid="{67CE0B13-8977-4296-B993-B2CF374CD096}"/>
    <cellStyle name="Comma 2 2 2 2 2" xfId="385" xr:uid="{9D1707C9-6553-49F1-B919-3263B5E3BBE2}"/>
    <cellStyle name="Comma 2 2 3" xfId="331" xr:uid="{3FB31E95-2FC1-4CF6-840A-63D24A10F08E}"/>
    <cellStyle name="Comma 2 2 3 2" xfId="356" xr:uid="{CC1AFB14-650E-4CB4-B96F-4FBB6B2EFBA8}"/>
    <cellStyle name="Comma 2 2 3 2 2" xfId="386" xr:uid="{73208495-0D84-444C-88ED-DBFCD5C2FD25}"/>
    <cellStyle name="Comma 2 2 4" xfId="357" xr:uid="{47A11630-9C19-43E9-9C79-CBDE84817583}"/>
    <cellStyle name="Comma 2 2 4 2" xfId="387" xr:uid="{23D39486-54B9-411E-B17A-12A203353B5F}"/>
    <cellStyle name="Comma 2 3" xfId="168" xr:uid="{5BE5AD71-C193-4ADC-BEF9-75A27DD05050}"/>
    <cellStyle name="Comma 2 3 2" xfId="304" xr:uid="{75484805-813C-4534-B991-E1AB5861D3D8}"/>
    <cellStyle name="Comma 2 3 2 2" xfId="358" xr:uid="{8CD01C5A-536A-4E69-B799-BCC2BB4667A9}"/>
    <cellStyle name="Comma 2 3 2 2 2" xfId="388" xr:uid="{87043ACE-E4CB-4086-84C1-6AD10FCEC1C2}"/>
    <cellStyle name="Comma 2 3 3" xfId="336" xr:uid="{97CCF410-91B3-4958-A45A-8F16D300BF49}"/>
    <cellStyle name="Comma 2 3 3 2" xfId="359" xr:uid="{68D9BE9A-1244-4B1A-B97D-A4AAF2FDEE20}"/>
    <cellStyle name="Comma 2 3 3 2 2" xfId="389" xr:uid="{0EF5C08F-2B49-4E9C-8D93-47B9201CAE21}"/>
    <cellStyle name="Comma 2 3 4" xfId="360" xr:uid="{3DB4A4C0-2A29-478C-AEA4-F198ADA1995A}"/>
    <cellStyle name="Comma 2 3 4 2" xfId="390" xr:uid="{CD499C08-2D69-41BC-AFA1-3FDAF1945CE0}"/>
    <cellStyle name="Comma 2 4" xfId="213" xr:uid="{2EC2852C-F7DA-4897-9697-0FE3B16A1111}"/>
    <cellStyle name="Comma 2 4 2" xfId="361" xr:uid="{C1C17CD9-B5DF-47AC-88D0-55AE08D706EB}"/>
    <cellStyle name="Comma 2 4 2 2" xfId="391" xr:uid="{62AC6924-B167-473C-85FE-4F2FD44B1A40}"/>
    <cellStyle name="Comma 2 5" xfId="329" xr:uid="{B3C65E4A-8526-4560-B523-16B5E957DFE6}"/>
    <cellStyle name="Comma 2 5 2" xfId="362" xr:uid="{FF105D03-5DED-4C04-AA37-6148B36B37E3}"/>
    <cellStyle name="Comma 2 5 2 2" xfId="392" xr:uid="{8EAA0CB0-CFB7-4F2C-B34F-8D3677F396A0}"/>
    <cellStyle name="Comma 2 6" xfId="363" xr:uid="{18E68510-9FC4-4D4E-AB55-3B4941595C97}"/>
    <cellStyle name="Comma 2 6 2" xfId="393" xr:uid="{7570A82C-44BE-4F17-ACBE-181E9AA1AD2F}"/>
    <cellStyle name="Comma 3" xfId="95" xr:uid="{D3541E11-7C71-4C85-A6BE-9AA44217F5DA}"/>
    <cellStyle name="Comma 3 2" xfId="248" xr:uid="{257B78D5-AC43-460F-B6CF-F6589D72FAA0}"/>
    <cellStyle name="Comma 3 2 2" xfId="364" xr:uid="{3BB0A390-8768-4558-B27D-D45855A051D7}"/>
    <cellStyle name="Comma 3 2 2 2" xfId="394" xr:uid="{FF80F2BA-1780-4FD0-8944-47624B145691}"/>
    <cellStyle name="Comma 3 3" xfId="332" xr:uid="{467BFC50-2651-4E42-B60D-614F8079CA5E}"/>
    <cellStyle name="Comma 3 3 2" xfId="365" xr:uid="{E5F00B20-0238-4E50-B92D-31D30CCEBE46}"/>
    <cellStyle name="Comma 3 3 2 2" xfId="395" xr:uid="{2FB77C2C-6CCE-455F-844A-7030CB8E99F6}"/>
    <cellStyle name="Comma 3 4" xfId="366" xr:uid="{501FCD6E-C63A-4578-8C81-16660A2170E9}"/>
    <cellStyle name="Comma 3 4 2" xfId="396" xr:uid="{7F432FB1-A78A-4813-B61F-680FE5699539}"/>
    <cellStyle name="Comma 4" xfId="135" xr:uid="{135E5FAE-A308-4DED-A3D3-9D1F76B15CF2}"/>
    <cellStyle name="Comma 4 2" xfId="143" xr:uid="{A2760165-400E-478B-BF71-E77A50FD0169}"/>
    <cellStyle name="Comma 4 2 2" xfId="279" xr:uid="{B6FC2DF5-F0A5-43F6-A500-ACE269C12992}"/>
    <cellStyle name="Comma 4 2 2 2" xfId="367" xr:uid="{513F05CB-6CEB-4D00-ADA3-146A26014DF7}"/>
    <cellStyle name="Comma 4 2 2 2 2" xfId="397" xr:uid="{4BBA2118-5B9D-468F-8FD1-1BBFA37F3944}"/>
    <cellStyle name="Comma 4 2 3" xfId="335" xr:uid="{1F8A9465-E898-42B3-9AFE-656F0F27DF0F}"/>
    <cellStyle name="Comma 4 2 3 2" xfId="368" xr:uid="{3B20BD7B-749E-48A7-AB6D-F7CF5577877E}"/>
    <cellStyle name="Comma 4 2 3 2 2" xfId="398" xr:uid="{3A26173D-F952-495C-BED7-4CD1E20B1FC9}"/>
    <cellStyle name="Comma 4 2 4" xfId="369" xr:uid="{71312752-DAE0-4EA4-A86E-03E7F161D3C8}"/>
    <cellStyle name="Comma 4 2 4 2" xfId="399" xr:uid="{436D6C1E-602A-42DA-8F6F-C5FE069E1193}"/>
    <cellStyle name="Comma 4 3" xfId="273" xr:uid="{60E7885D-DD15-4BE6-A693-1ED338F56566}"/>
    <cellStyle name="Comma 4 3 2" xfId="370" xr:uid="{2A70E057-359C-4957-87F6-C4934A822624}"/>
    <cellStyle name="Comma 4 3 2 2" xfId="400" xr:uid="{138977FC-C679-4EC5-B1C7-BFF72AEEEAC8}"/>
    <cellStyle name="Comma 4 4" xfId="334" xr:uid="{4CEED998-6C00-4282-A632-39B144F695DB}"/>
    <cellStyle name="Comma 4 4 2" xfId="371" xr:uid="{2F1180B9-4FB7-4132-A28F-7848DF3D186C}"/>
    <cellStyle name="Comma 4 4 2 2" xfId="401" xr:uid="{149C735A-2805-4BDA-A2E7-4B678B7F9667}"/>
    <cellStyle name="Comma 4 5" xfId="372" xr:uid="{706C6878-D66C-4E46-BE9F-476D6CA6F9D5}"/>
    <cellStyle name="Comma 4 5 2" xfId="402" xr:uid="{D4150BF5-297B-4CE0-BE61-96B31BC5518B}"/>
    <cellStyle name="Comma 5" xfId="192" xr:uid="{9B322362-69FB-478C-B2A1-9333A8251C95}"/>
    <cellStyle name="Comma 5 2" xfId="326" xr:uid="{D5A24870-D0DD-4B9F-8267-9DB955204095}"/>
    <cellStyle name="Comma 5 2 2" xfId="373" xr:uid="{062635BD-DB6A-4E04-A622-4120F81ACB7F}"/>
    <cellStyle name="Comma 5 2 2 2" xfId="403" xr:uid="{8273A7D8-6AC6-4551-BF12-942E56D3C906}"/>
    <cellStyle name="Comma 5 2 2 4 14 3" xfId="121" xr:uid="{D0A0047C-F333-450F-AF46-5F432FCB0669}"/>
    <cellStyle name="Comma 5 2 2 4 14 3 2" xfId="263" xr:uid="{B3CA74EA-8F82-4D7C-8F71-2694BC990C68}"/>
    <cellStyle name="Comma 5 2 2 4 14 3 2 2" xfId="374" xr:uid="{83254DCD-A2B8-41E6-9B18-B434BF9BC8F2}"/>
    <cellStyle name="Comma 5 2 2 4 14 3 2 2 2" xfId="404" xr:uid="{EBF23400-19D6-48A2-AD49-3FA0F2873537}"/>
    <cellStyle name="Comma 5 2 2 4 14 3 3" xfId="333" xr:uid="{93149196-6166-4C25-82BE-5C6CD26DD656}"/>
    <cellStyle name="Comma 5 2 2 4 14 3 3 2" xfId="375" xr:uid="{78582E91-06EE-4C33-9619-D1016C6BAEC5}"/>
    <cellStyle name="Comma 5 2 2 4 14 3 3 2 2" xfId="405" xr:uid="{3FBE6CE5-DC93-4A45-9577-4450D78EB8CF}"/>
    <cellStyle name="Comma 5 2 2 4 14 3 4" xfId="376" xr:uid="{D31D3AD6-20B1-478A-B072-0CE2EC75AB83}"/>
    <cellStyle name="Comma 5 2 2 4 14 3 4 2" xfId="406" xr:uid="{50294C0E-8917-4EA8-8EE3-6FCBDED1BCDD}"/>
    <cellStyle name="Comma 5 3" xfId="377" xr:uid="{274D3F0A-0A57-4D33-8317-DA3E47CF2E32}"/>
    <cellStyle name="Comma 5 3 2" xfId="407" xr:uid="{1977FD50-1A8E-4A6F-990B-5C737BDEB53E}"/>
    <cellStyle name="Comma 6" xfId="378" xr:uid="{A8C553A7-554A-4372-9227-1E6DC8D596CB}"/>
    <cellStyle name="Comma 6 2" xfId="408" xr:uid="{00E111A0-6D35-4EB3-9BE7-4382B83A5FD2}"/>
    <cellStyle name="Comment" xfId="93" xr:uid="{6EF4BB36-6C6F-44B8-8AC0-4D5F685E0478}"/>
    <cellStyle name="Error checking" xfId="46" xr:uid="{1D6ED82A-EE4E-4815-8675-D7856730BDCF}"/>
    <cellStyle name="Heading 1 2" xfId="51" xr:uid="{37689EC3-D196-4F1F-AAC9-36BF9F349D3A}"/>
    <cellStyle name="Heading 1 3" xfId="35" xr:uid="{6511F0B9-A1AC-4B74-AAC5-B5775E5BB8A9}"/>
    <cellStyle name="Heading 2 2" xfId="36" xr:uid="{7BCE2CF7-9181-43AF-B25C-ACCDCB5156AD}"/>
    <cellStyle name="Heading 3 2" xfId="37" xr:uid="{CFCD0B56-2B35-48A1-950E-841C257CB52F}"/>
    <cellStyle name="Heading 3 2 2" xfId="218" xr:uid="{2EC12CBE-EE09-4347-B8B2-93D8826F984B}"/>
    <cellStyle name="Heading 4 2" xfId="38" xr:uid="{4008CFC8-BBDB-4673-84B7-0378376D5BB3}"/>
    <cellStyle name="Heading 4 2 2" xfId="219" xr:uid="{A4D3A768-3F10-456F-B94B-5F8F76B0C8DB}"/>
    <cellStyle name="Hyperlink 2" xfId="62" xr:uid="{10B5A740-0D2C-4A0C-9354-97C8FE4D6025}"/>
    <cellStyle name="Hyperlink 3" xfId="89" xr:uid="{B99DF701-FDED-4DB4-AEED-36B36DC17FC5}"/>
    <cellStyle name="Hyperlink 4" xfId="64" xr:uid="{653B8664-3468-4E62-8C4A-84849C817159}"/>
    <cellStyle name="Hyperlink 6 3" xfId="88" xr:uid="{5217F8AB-68E1-4FFE-B93D-E7FF6D62239D}"/>
    <cellStyle name="Imported" xfId="41" xr:uid="{933F1AA7-6E5F-4454-8602-4DD0C501CD81}"/>
    <cellStyle name="Imported 2" xfId="139" xr:uid="{093A2A67-5BF1-4E66-90E9-B87B05E5640D}"/>
    <cellStyle name="Imported 2 2" xfId="275" xr:uid="{8ED29743-0FD6-4179-A1C1-2FD88944672E}"/>
    <cellStyle name="Imported 3" xfId="145" xr:uid="{BC5A49FB-C210-44F6-80EC-52942D667844}"/>
    <cellStyle name="Imported 3 2" xfId="281" xr:uid="{DE401460-9094-4B79-A6C4-91401A9134BD}"/>
    <cellStyle name="Imported 4" xfId="153" xr:uid="{783234E3-6C45-41FF-B894-DA4E77D8CEC6}"/>
    <cellStyle name="Imported 4 2" xfId="289" xr:uid="{785C4694-7154-44E0-86EE-540E497B52AF}"/>
    <cellStyle name="Imported 5" xfId="198" xr:uid="{F6B3BFE9-A50C-4277-B62F-5A80805A5BFE}"/>
    <cellStyle name="Level 1" xfId="101" xr:uid="{F25DEF5E-555A-4EBA-8EEF-BA59B791EAEC}"/>
    <cellStyle name="Level 2" xfId="113" xr:uid="{12DBDC38-DCB4-43D7-BCBA-30EF06398D24}"/>
    <cellStyle name="Level 3" xfId="114" xr:uid="{8EFF8102-DA65-4049-AD42-384FDC150E89}"/>
    <cellStyle name="Normal" xfId="0" builtinId="0"/>
    <cellStyle name="Normal - Style1 2" xfId="10" xr:uid="{FA93882A-F2C4-4777-8E8F-ED9217B88554}"/>
    <cellStyle name="Normal - Style1 2 2" xfId="82" xr:uid="{04A8494C-A9DB-4ED7-9D39-0A131E900BAD}"/>
    <cellStyle name="Normal 10" xfId="106" xr:uid="{D311C187-5625-4F05-B5B4-CCBB75559898}"/>
    <cellStyle name="Normal 10 2" xfId="255" xr:uid="{3DC8A01E-DB5F-4DA4-AF76-E4F1C7654075}"/>
    <cellStyle name="Normal 10 2 2 2" xfId="77" xr:uid="{9F7E68AB-D08E-4168-B57E-7D28632C39F6}"/>
    <cellStyle name="Normal 10 2 2 2 2" xfId="242" xr:uid="{851490AF-036B-4110-AC10-3FFAF0435B25}"/>
    <cellStyle name="Normal 10 2 2 2 3" xfId="339" xr:uid="{1CBA9F3F-591E-4361-B729-8260FB17208B}"/>
    <cellStyle name="Normal 10 5" xfId="341" xr:uid="{0F4FC735-986F-4C51-8E6C-BA65B24BD753}"/>
    <cellStyle name="Normal 11" xfId="107" xr:uid="{CDC96CF5-1ABA-42B3-977C-3A28CADB9E5D}"/>
    <cellStyle name="Normal 11 2" xfId="91" xr:uid="{697DADC9-46E9-492A-8324-915965871727}"/>
    <cellStyle name="Normal 11 2 2" xfId="247" xr:uid="{A072CC18-E9EE-4B7D-97E9-B2563E78ECB9}"/>
    <cellStyle name="Normal 11 2 27 3" xfId="344" xr:uid="{D389E8E3-F708-41A3-A734-503BEF879B73}"/>
    <cellStyle name="Normal 11 28 2" xfId="346" xr:uid="{B6F046B7-51AF-463A-9CB0-A621931E69C6}"/>
    <cellStyle name="Normal 11 3" xfId="256" xr:uid="{A1E60454-083B-4462-BFD7-21BF9CDE66BA}"/>
    <cellStyle name="Normal 12" xfId="104" xr:uid="{3504630A-8528-4F2F-8118-6EEE31BD1805}"/>
    <cellStyle name="Normal 12 2" xfId="254" xr:uid="{7CB9DA17-0888-481B-8F29-0EAC3E37AEA1}"/>
    <cellStyle name="Normal 13" xfId="102" xr:uid="{ADDD6AD7-A313-4FDC-B5B8-D9C5744EA5BC}"/>
    <cellStyle name="Normal 13 2" xfId="252" xr:uid="{8D3A69C5-350B-4536-9197-BA1BE484AC05}"/>
    <cellStyle name="Normal 14" xfId="110" xr:uid="{D2CDE6CE-9C83-42A1-87CE-27F8AC9CEEC3}"/>
    <cellStyle name="Normal 14 10 18" xfId="12" xr:uid="{489C16B8-ECF5-4440-9A65-7B8675210B62}"/>
    <cellStyle name="Normal 14 2" xfId="259" xr:uid="{F89CC558-2D85-4D37-B1C8-1DF7E1E602F5}"/>
    <cellStyle name="Normal 15" xfId="109" xr:uid="{8C01BE91-0736-4024-9DE6-FCA27E64FBA3}"/>
    <cellStyle name="Normal 15 2" xfId="258" xr:uid="{C8B46EB0-87F8-4413-8C4E-CD4D06A5187D}"/>
    <cellStyle name="Normal 15 2 2" xfId="126" xr:uid="{26C80BF7-A58B-47C9-9314-2280C06C0C67}"/>
    <cellStyle name="Normal 16" xfId="105" xr:uid="{182AE972-B89F-4E0F-9230-9248932A460A}"/>
    <cellStyle name="Normal 16 3 2 2 3 14 3" xfId="150" xr:uid="{CDB54A61-A11F-44C0-9E54-555D80D36EE6}"/>
    <cellStyle name="Normal 16 3 2 2 3 14 3 2" xfId="180" xr:uid="{C704C475-8255-456C-B002-E24A09E17080}"/>
    <cellStyle name="Normal 16 3 2 2 3 14 3 2 2" xfId="315" xr:uid="{A92A656A-1C04-4437-9074-D8FE3C5D90D1}"/>
    <cellStyle name="Normal 16 3 2 2 3 14 3 3" xfId="286" xr:uid="{32C7D758-BD65-4D7E-9CC8-19FF6B34999A}"/>
    <cellStyle name="Normal 16 3 2 4 14 3 2" xfId="203" xr:uid="{B83BAB0D-8462-4B2A-8F2D-7D2CF3EF74F3}"/>
    <cellStyle name="Normal 17" xfId="61" xr:uid="{A1D36180-733E-484C-ACE1-31E0CF979209}"/>
    <cellStyle name="Normal 17 2" xfId="230" xr:uid="{58490F20-C773-46AC-9067-95839E4A8775}"/>
    <cellStyle name="Normal 18" xfId="74" xr:uid="{9E5E39C5-E2CC-4656-A730-11AE8499D644}"/>
    <cellStyle name="Normal 18 2" xfId="240" xr:uid="{7621C9A3-328C-4904-A0E5-C1DC986FF692}"/>
    <cellStyle name="Normal 18 6 2 3 3" xfId="25" xr:uid="{D845E28C-F022-448C-926A-E8581FD5B7C2}"/>
    <cellStyle name="Normal 18 6 2 3 3 2" xfId="212" xr:uid="{B0CA1495-2E5D-4356-BE7C-333685F160AC}"/>
    <cellStyle name="Normal 19" xfId="108" xr:uid="{CB4B230A-395E-4BD7-81BC-B00F07FAECDB}"/>
    <cellStyle name="Normal 19 2" xfId="257" xr:uid="{86F2E013-010C-4034-8C34-3F790B747ED0}"/>
    <cellStyle name="Normal 2" xfId="28" xr:uid="{3765CA79-C7B0-423C-B0D2-FB39BE4E5284}"/>
    <cellStyle name="Normal 2 10" xfId="16" xr:uid="{767C4B6F-4C94-4A4A-A991-D2080F157520}"/>
    <cellStyle name="Normal 2 11 4" xfId="342" xr:uid="{449A1400-066B-4F8E-B7C4-295090FEDBC5}"/>
    <cellStyle name="Normal 2 2" xfId="49" xr:uid="{5E35E939-BF2A-4740-961D-3EC978B885EE}"/>
    <cellStyle name="Normal 2 2 2 2 2" xfId="200" xr:uid="{A9DBA2E6-8247-444E-A36D-D686CF33121C}"/>
    <cellStyle name="Normal 2 2 4" xfId="340" xr:uid="{79323B82-5A73-40DA-AC4C-EFEC865E46A9}"/>
    <cellStyle name="Normal 2 3" xfId="167" xr:uid="{A3955099-D3C7-495D-B9A7-6E18A693BA15}"/>
    <cellStyle name="Normal 2 3 2" xfId="303" xr:uid="{3C265C39-9BF0-4EF0-8387-62A275CBC5A4}"/>
    <cellStyle name="Normal 2 3 85" xfId="118" xr:uid="{4AAD960E-06B9-4D81-8BAF-6646E3EA8F81}"/>
    <cellStyle name="Normal 2 5 2 4 15 2 3 2 2" xfId="83" xr:uid="{90FD8058-77D8-4210-8DDD-DF7F960D5205}"/>
    <cellStyle name="Normal 2 5 2 4 15 2 3 2 2 2" xfId="244" xr:uid="{5B52CC72-33A0-43C6-9C7B-FBF20296F181}"/>
    <cellStyle name="Normal 2 70 2" xfId="19" xr:uid="{2C5701A4-3E8C-40D3-A40E-3179C87A594E}"/>
    <cellStyle name="Normal 20" xfId="60" xr:uid="{779268A3-88D2-4D97-BBD5-59734ECDFED4}"/>
    <cellStyle name="Normal 20 2" xfId="229" xr:uid="{CA14CAEE-A137-4CFC-AFDC-C70881287BC7}"/>
    <cellStyle name="Normal 21" xfId="103" xr:uid="{DA86FBD6-D960-4F90-B768-C18FB2BEC9B2}"/>
    <cellStyle name="Normal 21 2" xfId="253" xr:uid="{D0CAA60E-4FF7-4D36-9DBB-F9E43AD13D26}"/>
    <cellStyle name="Normal 22" xfId="111" xr:uid="{5B0AEEFE-6BAA-45EA-98DD-74984FBA90FB}"/>
    <cellStyle name="Normal 22 2" xfId="260" xr:uid="{8CA2004D-291B-4F6D-AF88-67A12049B199}"/>
    <cellStyle name="Normal 226" xfId="137" xr:uid="{B06A4EB5-8240-4078-93DB-06C4019C955A}"/>
    <cellStyle name="Normal 23" xfId="112" xr:uid="{75C552D9-C591-4C32-BDB4-9027D8749730}"/>
    <cellStyle name="Normal 23 2" xfId="261" xr:uid="{C5344D5C-F0E1-43C6-941E-4013471F9EE2}"/>
    <cellStyle name="Normal 24" xfId="125" xr:uid="{C6437101-55C8-4323-8147-CBA494BA2601}"/>
    <cellStyle name="Normal 24 2" xfId="264" xr:uid="{18CB428E-92D4-4A05-A882-3E1FB7C38EF2}"/>
    <cellStyle name="Normal 25" xfId="173" xr:uid="{3E7965D4-D3CA-48F0-8884-C0B8F085A92C}"/>
    <cellStyle name="Normal 25 2" xfId="309" xr:uid="{86383D7C-47DB-40A5-A8B6-813A2D926611}"/>
    <cellStyle name="Normal 26" xfId="175" xr:uid="{95080BC4-326B-44DA-B7DE-1A49A2503563}"/>
    <cellStyle name="Normal 26 2" xfId="311" xr:uid="{C772F830-2721-4CF4-8E22-0E28EBDAAF5E}"/>
    <cellStyle name="Normal 27" xfId="190" xr:uid="{87BC338E-3969-4978-B7C2-4BAEB4BF746E}"/>
    <cellStyle name="Normal 27 2" xfId="324" xr:uid="{506428A6-838F-4E6B-9778-4A4F619B05C8}"/>
    <cellStyle name="Normal 28" xfId="204" xr:uid="{47DDB0A1-8CA5-4C17-9F87-81471CBE6557}"/>
    <cellStyle name="Normal 3" xfId="33" xr:uid="{99C52260-1ECC-4CCB-9205-E8143E06B94C}"/>
    <cellStyle name="Normal 3 11" xfId="92" xr:uid="{EC73308A-3E97-4BB0-9940-1C721306C408}"/>
    <cellStyle name="Normal 3 2" xfId="56" xr:uid="{08FF4984-03D9-4CC7-BE1E-1A95A41763E1}"/>
    <cellStyle name="Normal 3 3" xfId="217" xr:uid="{2E687442-4F11-4C3A-B6FA-6A66AA0793F9}"/>
    <cellStyle name="Normal 3 3 2 5 10 2" xfId="81" xr:uid="{CA1BDAE0-C8CE-4125-9031-286A43E18E96}"/>
    <cellStyle name="Normal 30" xfId="347" xr:uid="{0B97B2B6-5817-4D20-B820-52CA5DCAD17A}"/>
    <cellStyle name="Normal 31" xfId="348" xr:uid="{44355097-2F36-4FC8-8BBA-A36139A8BAF9}"/>
    <cellStyle name="Normal 4" xfId="42" xr:uid="{395F4831-31F0-4DE4-9F50-5F5595F00AFE}"/>
    <cellStyle name="Normal 4 2" xfId="5" xr:uid="{1B4782D6-348D-4746-AD09-F9B9F1DE4A37}"/>
    <cellStyle name="Normal 4 2 2" xfId="189" xr:uid="{52FEF9AA-1F2B-4627-B494-F26510BA4882}"/>
    <cellStyle name="Normal 4 2 24" xfId="90" xr:uid="{6C244B43-DF45-420D-94FF-1B19AAFCD1DD}"/>
    <cellStyle name="Normal 4 3" xfId="136" xr:uid="{320185E4-2BA9-4D43-8765-AD13474AA822}"/>
    <cellStyle name="Normal 4 4" xfId="222" xr:uid="{80AE363A-A87C-44BA-80AD-CFD39B2A0D0B}"/>
    <cellStyle name="Normal 4 85" xfId="119" xr:uid="{3FADEC7E-12B9-4E4E-BD9F-9D9B87FC9BF8}"/>
    <cellStyle name="Normal 4 85 2" xfId="262" xr:uid="{20E4759E-5FCB-4878-B04B-9A38589BE0C2}"/>
    <cellStyle name="Normal 5" xfId="52" xr:uid="{F5B5F21F-BF43-473F-80DF-8FA2DF60E5A0}"/>
    <cellStyle name="Normal 5 2" xfId="226" xr:uid="{281D6C53-4E96-45F4-8601-ABC7889A67CB}"/>
    <cellStyle name="Normal 58 3 2 3 3" xfId="27" xr:uid="{8F585789-3B3D-4A55-932E-1AEF47F036B5}"/>
    <cellStyle name="Normal 58 3 2 3 3 2" xfId="214" xr:uid="{A63CEE82-5CAE-47E4-B313-F1018EA7357C}"/>
    <cellStyle name="Normal 58 4 2 2" xfId="21" xr:uid="{FB00E3C6-368C-4D21-A20B-151A1184CBD4}"/>
    <cellStyle name="Normal 58 4 2 2 2" xfId="71" xr:uid="{ABBA3AEE-5951-4076-9C3D-3B357F249032}"/>
    <cellStyle name="Normal 58 4 2 2 2 2" xfId="237" xr:uid="{66075A4E-5B98-4C14-891F-B8AC04D6E1B0}"/>
    <cellStyle name="Normal 58 4 2 2 3" xfId="209" xr:uid="{76C5B433-B41E-4E74-BA42-7CD33DD5FB9B}"/>
    <cellStyle name="Normal 58 4 2 3" xfId="69" xr:uid="{1A5E0E38-5392-42F2-BD44-56C03FDEC2D8}"/>
    <cellStyle name="Normal 58 4 2 3 2" xfId="235" xr:uid="{95180374-4770-46A0-A611-45907795BE18}"/>
    <cellStyle name="Normal 58 4 2 4" xfId="68" xr:uid="{75FD2499-6D81-41E4-8E4E-A0F520E41FE0}"/>
    <cellStyle name="Normal 58 4 2 4 2" xfId="234" xr:uid="{443AD356-0B77-4B4F-9C42-C7FB0E759017}"/>
    <cellStyle name="Normal 58 4 2 5" xfId="65" xr:uid="{65453E2B-9CC2-4173-8440-ABF1D84DE4EF}"/>
    <cellStyle name="Normal 58 4 2 5 2" xfId="73" xr:uid="{864D9858-C3AF-42CB-9BEB-AB033A6B672C}"/>
    <cellStyle name="Normal 58 4 2 5 2 2" xfId="239" xr:uid="{16899C89-C94E-4F65-8823-A9AC6229DD29}"/>
    <cellStyle name="Normal 58 4 2 5 3" xfId="188" xr:uid="{47CE11BE-8E29-41DE-8C00-02897F864CA2}"/>
    <cellStyle name="Normal 58 4 2 5 3 2" xfId="323" xr:uid="{2293AC0B-C134-473A-A82A-F66B9AA266D4}"/>
    <cellStyle name="Normal 58 4 2 5 4" xfId="197" xr:uid="{83142E7E-C2A0-4322-945D-FD5318682CE9}"/>
    <cellStyle name="Normal 58 4 2 6" xfId="15" xr:uid="{78DE1022-038D-459D-BCA6-5A2B2DABF11E}"/>
    <cellStyle name="Normal 58 4 2 6 2" xfId="140" xr:uid="{33439B98-01F7-4712-BA14-6B1C6AC59185}"/>
    <cellStyle name="Normal 58 4 2 6 2 2" xfId="276" xr:uid="{EE9EEA0B-FEDB-4403-A2B6-13B710802319}"/>
    <cellStyle name="Normal 58 4 2 6 3" xfId="146" xr:uid="{95541F1D-1917-4E4C-BABC-54AEF77DD499}"/>
    <cellStyle name="Normal 58 4 2 6 3 2" xfId="282" xr:uid="{45258D95-8A3A-4989-8C71-69CC6CDF9B0E}"/>
    <cellStyle name="Normal 58 4 2 6 4" xfId="154" xr:uid="{B4C36590-6051-491F-960D-A78232AEB8C6}"/>
    <cellStyle name="Normal 58 4 2 6 4 2" xfId="290" xr:uid="{6F24D0AB-7CBC-41C6-81A7-E1BBC6D9FB0D}"/>
    <cellStyle name="Normal 58 4 2 6 5" xfId="199" xr:uid="{89CCBFBA-EE3F-46F6-8E72-2173A347687A}"/>
    <cellStyle name="Normal 58 4 2 7" xfId="70" xr:uid="{DB4BAA5D-ABBA-4D2F-8481-C3F8DC0CDAD1}"/>
    <cellStyle name="Normal 58 4 2 7 2" xfId="236" xr:uid="{694D5B54-B3D7-4F47-9573-BFA2000A6838}"/>
    <cellStyle name="Normal 58 4 3 2" xfId="22" xr:uid="{4B015E42-A7B5-48E4-9A88-B630543DC24B}"/>
    <cellStyle name="Normal 58 4 3 2 2" xfId="210" xr:uid="{E59FCE82-9431-4325-94B1-7F2300F8DAD6}"/>
    <cellStyle name="Normal 58 4 3 3" xfId="67" xr:uid="{0B321BD3-7D7C-475D-9772-099D74C1D2E3}"/>
    <cellStyle name="Normal 58 4 3 3 2" xfId="233" xr:uid="{A664EFC8-B56C-436B-A538-A1E4A34983FC}"/>
    <cellStyle name="Normal 58 4 3 4" xfId="57" xr:uid="{CCEB2F6B-4072-4D33-BA58-3F5082EF6270}"/>
    <cellStyle name="Normal 58 4 3 4 2" xfId="227" xr:uid="{3F9BFA4F-2209-40D4-AD9F-2753800641A1}"/>
    <cellStyle name="Normal 58 4 3 5" xfId="3" xr:uid="{E4EC9031-7DE1-4CB1-B6DC-95E81F6D18E4}"/>
    <cellStyle name="Normal 58 4 3 5 10" xfId="185" xr:uid="{5FA8230F-E690-44A7-8CAF-6A7BAA23C08C}"/>
    <cellStyle name="Normal 58 4 3 5 10 2" xfId="320" xr:uid="{FB72ACBF-39A5-42E8-A019-2F2E93EE3BE5}"/>
    <cellStyle name="Normal 58 4 3 5 11" xfId="193" xr:uid="{0A4EF938-4149-4906-9CBF-DE79BB9BDC2A}"/>
    <cellStyle name="Normal 58 4 3 5 11 2" xfId="327" xr:uid="{13A8A37C-051C-46CE-AC51-93267B360211}"/>
    <cellStyle name="Normal 58 4 3 5 12" xfId="194" xr:uid="{65B1CE38-546F-41BE-9442-88B689B4EAEA}"/>
    <cellStyle name="Normal 58 4 3 5 2" xfId="72" xr:uid="{F8A7B27B-A27F-4E7A-88D3-D65FDA7349BA}"/>
    <cellStyle name="Normal 58 4 3 5 2 2" xfId="151" xr:uid="{FF00CD30-5C5A-4E81-9807-C40E8C82F938}"/>
    <cellStyle name="Normal 58 4 3 5 2 2 2" xfId="287" xr:uid="{1CE04AE2-BB57-4B8D-84B0-FE7371E5CAA1}"/>
    <cellStyle name="Normal 58 4 3 5 2 3" xfId="238" xr:uid="{9AB32BAD-AA50-4813-8F2C-28D73870E0C1}"/>
    <cellStyle name="Normal 58 4 3 5 3" xfId="127" xr:uid="{762FF354-8FCD-4063-BDCC-5B3AF1B37362}"/>
    <cellStyle name="Normal 58 4 3 5 3 2" xfId="265" xr:uid="{26AB06C5-6443-47E1-94F4-CD5F9E993A38}"/>
    <cellStyle name="Normal 58 4 3 5 4" xfId="130" xr:uid="{892DA232-C8E9-46F2-879E-DD7E4D8DF1DB}"/>
    <cellStyle name="Normal 58 4 3 5 4 2" xfId="133" xr:uid="{86194B31-BC36-4A18-A2D3-7F72776161B0}"/>
    <cellStyle name="Normal 58 4 3 5 4 2 2" xfId="271" xr:uid="{5288CB78-787F-4B1D-BCED-38069A8304C6}"/>
    <cellStyle name="Normal 58 4 3 5 4 3" xfId="141" xr:uid="{6D31E2B4-4005-40F4-B02E-552FF2184204}"/>
    <cellStyle name="Normal 58 4 3 5 4 3 2" xfId="277" xr:uid="{C17C4AF8-6110-4076-801F-1E7B8CF4B652}"/>
    <cellStyle name="Normal 58 4 3 5 4 4" xfId="268" xr:uid="{70A145BB-D738-4BC9-9A0E-E50CC625699A}"/>
    <cellStyle name="Normal 58 4 3 5 5" xfId="147" xr:uid="{DB06E707-3140-4231-B7C6-F5F1A2AB7EAE}"/>
    <cellStyle name="Normal 58 4 3 5 5 2" xfId="157" xr:uid="{3DDD8F72-BC9B-4D09-8EA0-3BC0000758D2}"/>
    <cellStyle name="Normal 58 4 3 5 5 2 2" xfId="293" xr:uid="{738C396F-5375-45A2-8D58-25D05BA5C13D}"/>
    <cellStyle name="Normal 58 4 3 5 5 3" xfId="163" xr:uid="{6A908972-50AD-4B2C-9E09-6BD98C70147D}"/>
    <cellStyle name="Normal 58 4 3 5 5 3 2" xfId="299" xr:uid="{ED0FAB34-2CE7-4777-AAD0-C515AA735E90}"/>
    <cellStyle name="Normal 58 4 3 5 5 4" xfId="179" xr:uid="{8EEE362E-78B9-4C14-9E18-634372E07063}"/>
    <cellStyle name="Normal 58 4 3 5 5 4 2" xfId="314" xr:uid="{C1AAC693-29E9-4570-950D-3D310E91577E}"/>
    <cellStyle name="Normal 58 4 3 5 5 5" xfId="182" xr:uid="{684209C6-EAD1-4C49-946F-33F75F202EEE}"/>
    <cellStyle name="Normal 58 4 3 5 5 5 2" xfId="317" xr:uid="{7682C1BE-AC23-4DC4-BCEA-99934A6392FC}"/>
    <cellStyle name="Normal 58 4 3 5 5 6" xfId="283" xr:uid="{69ECC658-11CF-40CA-8EC1-7C06E585C5FF}"/>
    <cellStyle name="Normal 58 4 3 5 6" xfId="155" xr:uid="{45C0E5A5-B47E-49D5-9AF0-099EB5DF3728}"/>
    <cellStyle name="Normal 58 4 3 5 6 2" xfId="160" xr:uid="{BECB4B9D-DCB4-4C75-B25C-C698EC8C5205}"/>
    <cellStyle name="Normal 58 4 3 5 6 2 2" xfId="296" xr:uid="{F2DEABD0-BCD8-47CD-8D63-E177ECBEB7CC}"/>
    <cellStyle name="Normal 58 4 3 5 6 3" xfId="291" xr:uid="{02B8244A-1CDF-48FC-BCF8-5A434CEE2882}"/>
    <cellStyle name="Normal 58 4 3 5 7" xfId="162" xr:uid="{352303CA-20E1-4911-85DF-ACFF20E46CC5}"/>
    <cellStyle name="Normal 58 4 3 5 7 2" xfId="298" xr:uid="{CDC303FB-1BB4-4241-B982-C884B7C4B874}"/>
    <cellStyle name="Normal 58 4 3 5 8" xfId="169" xr:uid="{5B47CF14-2328-4749-B565-13F1C2081F87}"/>
    <cellStyle name="Normal 58 4 3 5 8 2" xfId="305" xr:uid="{45809396-DE69-462F-AD03-ACDA76B071CD}"/>
    <cellStyle name="Normal 58 4 3 5 9" xfId="174" xr:uid="{38CBF191-CA34-486C-99A0-452B7DC42AE9}"/>
    <cellStyle name="Normal 58 4 3 5 9 2" xfId="310" xr:uid="{5D3CA084-9926-4557-BD36-28584FEF3292}"/>
    <cellStyle name="Normal 58 4 3 6" xfId="7" xr:uid="{42F98A21-5F7B-437C-9304-E483CD07E772}"/>
    <cellStyle name="Normal 58 4 3 6 2" xfId="128" xr:uid="{AA193A71-3D28-4DF2-B33A-51A66B36FE35}"/>
    <cellStyle name="Normal 58 4 3 6 2 2" xfId="152" xr:uid="{25540B12-F084-4F63-A6B4-5BE2A3241B7B}"/>
    <cellStyle name="Normal 58 4 3 6 2 2 2" xfId="288" xr:uid="{818F05D1-DC28-45DA-AEC7-19743BC58D85}"/>
    <cellStyle name="Normal 58 4 3 6 2 3" xfId="266" xr:uid="{D6D5B44B-924F-419C-A21F-15DC1F395BA8}"/>
    <cellStyle name="Normal 58 4 3 6 3" xfId="131" xr:uid="{58D36C62-C272-49A7-A160-DD8566C37541}"/>
    <cellStyle name="Normal 58 4 3 6 3 2" xfId="269" xr:uid="{F8CB1D40-DF6D-4E2C-8D14-959F023F9D8F}"/>
    <cellStyle name="Normal 58 4 3 6 4" xfId="138" xr:uid="{57FC3B0B-8E92-4ED9-9B38-3611E3A36FC2}"/>
    <cellStyle name="Normal 58 4 3 6 4 2" xfId="274" xr:uid="{110598CB-A067-4593-A162-34BBF334B5B5}"/>
    <cellStyle name="Normal 58 4 3 6 5" xfId="144" xr:uid="{88460D3F-D409-47B6-B690-87FCE48CECCC}"/>
    <cellStyle name="Normal 58 4 3 6 5 2" xfId="280" xr:uid="{F8D6C1C7-1EF3-47FA-8741-6F66CABFA108}"/>
    <cellStyle name="Normal 58 4 3 6 6" xfId="148" xr:uid="{A55EA6AB-C317-4064-B177-A834879DD275}"/>
    <cellStyle name="Normal 58 4 3 6 6 2" xfId="158" xr:uid="{86F6B84A-37EF-4AD7-8A5C-A0C1910B43F7}"/>
    <cellStyle name="Normal 58 4 3 6 6 2 2" xfId="294" xr:uid="{2895D9D4-23FA-4247-ACF5-1CF8362A52D9}"/>
    <cellStyle name="Normal 58 4 3 6 6 3" xfId="164" xr:uid="{6F47D4D7-E07B-44EA-AFB9-5E6C14171485}"/>
    <cellStyle name="Normal 58 4 3 6 6 3 2" xfId="300" xr:uid="{8D06DD6C-FD52-47D9-B437-39011C225E31}"/>
    <cellStyle name="Normal 58 4 3 6 6 4" xfId="183" xr:uid="{A0D7876B-85FD-46A3-98F7-FA97EA6A274D}"/>
    <cellStyle name="Normal 58 4 3 6 6 4 2" xfId="318" xr:uid="{C20DF862-56C7-416C-97FB-DB5D622FC7C8}"/>
    <cellStyle name="Normal 58 4 3 6 6 5" xfId="284" xr:uid="{7D90DBC0-8FCE-42C3-9380-42FAA538C128}"/>
    <cellStyle name="Normal 58 4 3 6 7" xfId="177" xr:uid="{C538E093-E501-424D-B9E3-5C8744412E12}"/>
    <cellStyle name="Normal 58 4 3 6 7 2" xfId="312" xr:uid="{CF2EC7CB-CA43-418E-9AD4-1E5284DF4419}"/>
    <cellStyle name="Normal 58 4 3 6 8" xfId="186" xr:uid="{56543BA8-5E47-4CA0-9581-BF8386E80A58}"/>
    <cellStyle name="Normal 58 4 3 6 8 2" xfId="321" xr:uid="{6F7EEDC1-7D42-4FE6-A8E3-1EA0211A2B7A}"/>
    <cellStyle name="Normal 58 4 3 6 9" xfId="195" xr:uid="{68369D23-982F-4C6B-BEC0-CF458C296EBA}"/>
    <cellStyle name="Normal 58 4 3 7" xfId="8" xr:uid="{1483979D-12E1-460E-9DA2-B801DBE33A1B}"/>
    <cellStyle name="Normal 58 4 3 7 2" xfId="205" xr:uid="{3913640D-80CA-4875-A245-A8731EA3BCA9}"/>
    <cellStyle name="Normal 6" xfId="58" xr:uid="{BFB8E12E-C1CA-48CF-A6A1-22A8D129FAD3}"/>
    <cellStyle name="Normal 6 2" xfId="228" xr:uid="{BB0B8017-BEC0-4B25-8837-1D967FD24E6A}"/>
    <cellStyle name="Normal 60 2 2" xfId="80" xr:uid="{927C557A-C53F-44F9-907F-E9B7FB1FACB8}"/>
    <cellStyle name="Normal 60 2 2 2" xfId="243" xr:uid="{EA4BC769-E71E-4E3E-A2D3-251DB6BD2587}"/>
    <cellStyle name="Normal 61 3 2" xfId="76" xr:uid="{73619C28-DFDF-45D4-B311-4701957E8366}"/>
    <cellStyle name="Normal 61 3 2 2" xfId="241" xr:uid="{25584172-2598-481F-98A5-FEC72F1A5C13}"/>
    <cellStyle name="Normal 62 2 2 2" xfId="87" xr:uid="{C7118541-EE06-40D5-A9C4-332D2B26FC6C}"/>
    <cellStyle name="Normal 62 2 2 2 2" xfId="246" xr:uid="{99D32A53-A55F-4AB4-87AA-9EFC3D80ECB9}"/>
    <cellStyle name="Normal 63 2 3 2" xfId="14" xr:uid="{A7B89B40-CAA0-46F6-A8B0-2FA5DF83E5E8}"/>
    <cellStyle name="Normal 63 2 3 2 2" xfId="207" xr:uid="{67C8A685-219B-4489-B513-B197C0BE7BC5}"/>
    <cellStyle name="Normal 63 3 2" xfId="32" xr:uid="{1CAD544B-C9EC-4228-800D-B9F893D8E45C}"/>
    <cellStyle name="Normal 63 3 2 2" xfId="216" xr:uid="{2845C21B-2B4A-4E90-9B9A-DFD9C7979FC9}"/>
    <cellStyle name="Normal 63 3 3 2" xfId="55" xr:uid="{693EEB26-59F3-49E6-BD7E-62D7CB5C19EF}"/>
    <cellStyle name="Normal 63 5" xfId="120" xr:uid="{5D54595C-D0EE-466C-8369-18529B9BA687}"/>
    <cellStyle name="Normal 64 3 2 2 3" xfId="11" xr:uid="{6E40D60E-1ABF-4380-BFCF-F1EEF820F463}"/>
    <cellStyle name="Normal 64 3 2 2 3 2" xfId="166" xr:uid="{F6874315-5AE6-4E31-821A-AA192D9E7F88}"/>
    <cellStyle name="Normal 64 3 2 2 3 2 2" xfId="302" xr:uid="{B0518390-6D4B-49CF-A7BE-779554884F48}"/>
    <cellStyle name="Normal 64 3 2 2 3 3" xfId="206" xr:uid="{0061DF71-B01E-4759-9BA5-6A6FECF189D6}"/>
    <cellStyle name="Normal 64 4" xfId="123" xr:uid="{3053DB65-F33C-4435-BCAA-5A22DDD05025}"/>
    <cellStyle name="Normal 66 2 4" xfId="20" xr:uid="{66946D13-05BF-413A-8FA1-2A0D0E29D134}"/>
    <cellStyle name="Normal 66 2 4 2" xfId="208" xr:uid="{1747BE62-642D-46C3-A01F-18AF6CEA6943}"/>
    <cellStyle name="Normal 68 2 3" xfId="172" xr:uid="{5A82A938-4404-440E-B1DB-B2100B7B3C77}"/>
    <cellStyle name="Normal 68 2 3 2" xfId="308" xr:uid="{4402B9E0-1D76-4E7E-A60E-ECCFA0CAF9B0}"/>
    <cellStyle name="Normal 7" xfId="1" xr:uid="{6B333EB2-F77A-40E6-B0A6-2BE6BF3F72A1}"/>
    <cellStyle name="Normal 7 2" xfId="116" xr:uid="{5FC485A7-96FE-4CD2-B0D6-FBE82A833421}"/>
    <cellStyle name="Normal 7 2 2" xfId="23" xr:uid="{6E8A9A19-EC40-4D26-B76B-3F414C963398}"/>
    <cellStyle name="Normal 7 4" xfId="115" xr:uid="{B2FE7DA3-B5BF-46FA-9B02-F9B5224A4682}"/>
    <cellStyle name="Normal 7 4 2" xfId="124" xr:uid="{002D7D23-2849-4A0C-860F-FC66A19E6ED7}"/>
    <cellStyle name="Normal 7 5 2" xfId="176" xr:uid="{7DFEE2C6-2D1A-4311-B762-4332581F8630}"/>
    <cellStyle name="Normal 7 79" xfId="79" xr:uid="{A8D6534C-8F63-4882-87B0-1A3306428727}"/>
    <cellStyle name="Normal 70" xfId="53" xr:uid="{63B21710-F2D8-45DC-BE9C-854E720C1A15}"/>
    <cellStyle name="Normal 8" xfId="63" xr:uid="{A34BAF09-4FF4-4E46-9313-54129104C93C}"/>
    <cellStyle name="Normal 8 2" xfId="231" xr:uid="{02B2A5C8-3507-4E8C-8B37-4FE15924E5E4}"/>
    <cellStyle name="Normal 80" xfId="337" xr:uid="{D1461913-F5FC-4816-938A-48EC7A32C727}"/>
    <cellStyle name="Normal 9" xfId="66" xr:uid="{F456B2FE-9519-4577-87BC-9E4E9DA778E1}"/>
    <cellStyle name="Normal 9 125" xfId="99" xr:uid="{C9ECFDEB-72AC-458E-96AC-0E546315690B}"/>
    <cellStyle name="Normal 9 2" xfId="232" xr:uid="{BECAFB96-EF51-40F2-8946-D3ECDDAF55FF}"/>
    <cellStyle name="Normal_BPQ template v1 from NGT 22 June" xfId="4" xr:uid="{753E4B90-790F-45A8-BC08-11AD212BB0E7}"/>
    <cellStyle name="Normal_KE2067  Engineering Opex BPQ" xfId="6" xr:uid="{8C2075F5-B94E-41C7-BCB3-3CF3F12216B5}"/>
    <cellStyle name="Outputs" xfId="43" xr:uid="{A573584B-E862-4C09-A0A4-A95D1C897D81}"/>
    <cellStyle name="Outputs 2" xfId="223" xr:uid="{C4A53D47-98BE-428B-AEBF-E0BE598F2F2E}"/>
    <cellStyle name="Percent" xfId="201" builtinId="5"/>
    <cellStyle name="Percent 2" xfId="30" xr:uid="{9EFC3E5B-92C7-47B4-8C94-68D430BD3FB8}"/>
    <cellStyle name="Percent 2 10" xfId="97" xr:uid="{43981619-4CC3-46C8-BB17-F441A281FAE0}"/>
    <cellStyle name="Percent 2 2" xfId="100" xr:uid="{A5D0DA71-16F5-493B-8362-ABF44EE78BB3}"/>
    <cellStyle name="Percent 2 2 2" xfId="251" xr:uid="{5E727928-1EE0-4854-B211-DE049A6C03AD}"/>
    <cellStyle name="Percent 2 2 50" xfId="338" xr:uid="{D88A06A5-6715-48E0-AA16-AE75E3DC58CB}"/>
    <cellStyle name="Percent 3" xfId="48" xr:uid="{5AB87C14-E1A7-44D3-9D0A-1670F8A86918}"/>
    <cellStyle name="Percent 3 2" xfId="225" xr:uid="{DD841A58-B771-4F69-A400-8D79CB89FDD1}"/>
    <cellStyle name="Percent 4" xfId="59" xr:uid="{72271278-99D2-4480-A3F1-A06396CDDB60}"/>
    <cellStyle name="Percent 4 2" xfId="117" xr:uid="{7CE92A4E-9AF9-4865-98BB-D34AB2743F14}"/>
    <cellStyle name="Percent 5" xfId="134" xr:uid="{BC226EB7-B15A-4BF4-ABBD-596D795881C7}"/>
    <cellStyle name="Percent 5 2" xfId="142" xr:uid="{C3A72EEE-0CB3-4271-8F46-F5215AD99EA1}"/>
    <cellStyle name="Percent 5 2 2" xfId="278" xr:uid="{5FB71A9E-EBF9-44C7-9837-DA871DFDD09F}"/>
    <cellStyle name="Percent 5 3" xfId="272" xr:uid="{6B2E2D9F-844B-4D49-A42F-FBB08D1320BE}"/>
    <cellStyle name="Percent 6" xfId="191" xr:uid="{193B066B-17DC-4A26-A3CC-2FB7FB6895A1}"/>
    <cellStyle name="Percent 6 2" xfId="325" xr:uid="{897C78E2-095F-4010-9432-716938EF1BF7}"/>
    <cellStyle name="RIGs input cells 47 2" xfId="98" xr:uid="{50561843-29F6-4B72-9CF6-A0B77BAE90C7}"/>
    <cellStyle name="RIGs input cells 47 2 2" xfId="250" xr:uid="{8DB42BCB-E1A3-4A8D-B93A-985650E8D78D}"/>
    <cellStyle name="RIGs input totals 47 2" xfId="96" xr:uid="{D3EE43D0-3617-4690-A269-2293668D3C06}"/>
    <cellStyle name="RIGs input totals 47 2 2" xfId="249" xr:uid="{C6733CA8-3C09-4C1B-9744-5F3EC2873A3D}"/>
    <cellStyle name="Style 1" xfId="18" xr:uid="{95A4F771-72D4-465D-B9DD-1BED9A5A696A}"/>
    <cellStyle name="Title 2" xfId="50" xr:uid="{38666C6C-AFF4-4C97-B074-EECF953D5E16}"/>
    <cellStyle name="Title 3" xfId="34" xr:uid="{D36BD240-DC6B-4EAF-80EC-762F5133CC14}"/>
    <cellStyle name="Unique formula" xfId="45" xr:uid="{D296F3A2-F9FA-4F51-95E7-CC7377FE6B23}"/>
    <cellStyle name="Unique formula 2" xfId="224" xr:uid="{3FECF4E8-02FB-48B9-B7E6-D6FF863A459C}"/>
    <cellStyle name="User Input" xfId="40" xr:uid="{C57FC091-FB25-44BA-9965-D0AC02107E17}"/>
    <cellStyle name="User Input 10" xfId="221" xr:uid="{F5D5FCF8-6847-40BA-9A08-3ABD689990C6}"/>
    <cellStyle name="User Input 2" xfId="129" xr:uid="{65322A39-5540-405F-A631-3BD42C24E013}"/>
    <cellStyle name="User Input 2 2" xfId="267" xr:uid="{797FD6CB-4070-4AB5-9CA1-04E7020D659E}"/>
    <cellStyle name="User Input 3" xfId="132" xr:uid="{F4E81C3B-BCBF-4746-9F2F-F50FBB2AF58A}"/>
    <cellStyle name="User Input 3 2" xfId="270" xr:uid="{3439B3DE-BFEA-47F8-9992-81C27BF40865}"/>
    <cellStyle name="User Input 4" xfId="149" xr:uid="{EABFCBE9-29BF-44DE-BD2C-19666A03026C}"/>
    <cellStyle name="User Input 4 2" xfId="159" xr:uid="{693ECD67-A05A-476A-960A-C3A7C2D39E56}"/>
    <cellStyle name="User Input 4 2 2" xfId="295" xr:uid="{0E8EB40D-70DD-4076-9598-712B32A5A06D}"/>
    <cellStyle name="User Input 4 3" xfId="181" xr:uid="{67019669-77D0-48A9-A766-A7478553128D}"/>
    <cellStyle name="User Input 4 3 2" xfId="316" xr:uid="{99A422C4-5ADB-46F1-ADDD-F2FD7663B18A}"/>
    <cellStyle name="User Input 4 4" xfId="184" xr:uid="{11A29445-A043-4C62-B673-8CE340A88B29}"/>
    <cellStyle name="User Input 4 4 2" xfId="319" xr:uid="{A15B28C6-67B9-469A-BC1E-67D82EDD15C7}"/>
    <cellStyle name="User Input 4 5" xfId="285" xr:uid="{1677121A-1F15-4EBE-8FE5-3F9015F90705}"/>
    <cellStyle name="User Input 5" xfId="156" xr:uid="{970F3D21-7BCE-44EE-A192-C68C601F960C}"/>
    <cellStyle name="User Input 5 2" xfId="161" xr:uid="{E919E07A-70EA-466B-A957-07A5F6D4765E}"/>
    <cellStyle name="User Input 5 2 2" xfId="297" xr:uid="{4F2443C5-1722-4922-906F-460E1EE96E76}"/>
    <cellStyle name="User Input 5 3" xfId="292" xr:uid="{15CC9AEC-B2DA-4DA0-B32D-3D176CC9B987}"/>
    <cellStyle name="User Input 6" xfId="165" xr:uid="{655EF135-23F3-47C2-8968-EC3F0C771AB8}"/>
    <cellStyle name="User Input 6 2" xfId="301" xr:uid="{ECDFED38-199A-41EE-8985-33EEB58D9EC2}"/>
    <cellStyle name="User Input 7" xfId="171" xr:uid="{72F96648-5003-4AF9-81AC-9C5FBA9D8EE1}"/>
    <cellStyle name="User Input 7 2" xfId="307" xr:uid="{24C737F1-DFCC-40F1-9492-FB8CE7DF0327}"/>
    <cellStyle name="User Input 8" xfId="178" xr:uid="{E4794FA1-292B-4E70-A777-B70AE26B7E47}"/>
    <cellStyle name="User Input 8 2" xfId="313" xr:uid="{7290E147-8703-4A16-9A21-00F784329686}"/>
    <cellStyle name="User Input 9" xfId="187" xr:uid="{CBC36362-4E60-4F70-8CDF-10250BA7C68B}"/>
    <cellStyle name="User Input 9 2" xfId="322" xr:uid="{89C1AD32-163B-4983-B5C1-30E8E2F7A60A}"/>
  </cellStyles>
  <dxfs count="0"/>
  <tableStyles count="0" defaultTableStyle="TableStyleMedium2" defaultPivotStyle="PivotStyleLight16"/>
  <colors>
    <mruColors>
      <color rgb="FF00CC00"/>
      <color rgb="FFFFFFCC"/>
      <color rgb="FFFF9900"/>
      <color rgb="FFFFE699"/>
      <color rgb="FFC9C9C9"/>
      <color rgb="FFFFFFFF"/>
      <color rgb="FFBDD7EE"/>
      <color rgb="FFFF0066"/>
      <color rgb="FF00CC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Grp="1"/>
        </xdr:cNvSpPr>
      </xdr:nvSpPr>
      <xdr:spPr>
        <a:xfrm>
          <a:off x="6368143" y="176893"/>
          <a:ext cx="2816678" cy="38256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8BCAFF7A-EFE2-4419-8EF2-7D4DFEA1F793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>
          <a:extLst>
            <a:ext uri="{FF2B5EF4-FFF2-40B4-BE49-F238E27FC236}">
              <a16:creationId xmlns:a16="http://schemas.microsoft.com/office/drawing/2014/main" id="{E0100D0A-8A52-4281-B1B8-115DBD44A69E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6" name="Title 1" descr="18/19 Prices">
          <a:extLst>
            <a:ext uri="{FF2B5EF4-FFF2-40B4-BE49-F238E27FC236}">
              <a16:creationId xmlns:a16="http://schemas.microsoft.com/office/drawing/2014/main" id="{8DA2CF88-379D-4075-B777-354B0CDC12F9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B25FC232-0F5B-45AB-8A9F-07321C212AB4}"/>
            </a:ext>
          </a:extLst>
        </xdr:cNvPr>
        <xdr:cNvSpPr>
          <a:spLocks noGrp="1"/>
        </xdr:cNvSpPr>
      </xdr:nvSpPr>
      <xdr:spPr>
        <a:xfrm>
          <a:off x="8846820" y="176893"/>
          <a:ext cx="2926624" cy="476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7" name="Title 1">
          <a:extLst>
            <a:ext uri="{FF2B5EF4-FFF2-40B4-BE49-F238E27FC236}">
              <a16:creationId xmlns:a16="http://schemas.microsoft.com/office/drawing/2014/main" id="{104F915E-79E9-409D-96D8-613F5995F87E}"/>
            </a:ext>
          </a:extLst>
        </xdr:cNvPr>
        <xdr:cNvSpPr>
          <a:spLocks noGrp="1"/>
        </xdr:cNvSpPr>
      </xdr:nvSpPr>
      <xdr:spPr>
        <a:xfrm>
          <a:off x="8846820" y="176893"/>
          <a:ext cx="2926624" cy="476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8" name="Title 1">
          <a:extLst>
            <a:ext uri="{FF2B5EF4-FFF2-40B4-BE49-F238E27FC236}">
              <a16:creationId xmlns:a16="http://schemas.microsoft.com/office/drawing/2014/main" id="{D5481CB0-9E98-4719-ACFD-B21C3235CB55}"/>
            </a:ext>
          </a:extLst>
        </xdr:cNvPr>
        <xdr:cNvSpPr>
          <a:spLocks noGrp="1"/>
        </xdr:cNvSpPr>
      </xdr:nvSpPr>
      <xdr:spPr>
        <a:xfrm>
          <a:off x="8846820" y="176893"/>
          <a:ext cx="2926624" cy="476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9" name="Title 1" descr="18/19 Prices">
          <a:extLst>
            <a:ext uri="{FF2B5EF4-FFF2-40B4-BE49-F238E27FC236}">
              <a16:creationId xmlns:a16="http://schemas.microsoft.com/office/drawing/2014/main" id="{266BBB38-4A2A-40B3-B953-7B5202DF55B4}"/>
            </a:ext>
          </a:extLst>
        </xdr:cNvPr>
        <xdr:cNvSpPr>
          <a:spLocks noGrp="1"/>
        </xdr:cNvSpPr>
      </xdr:nvSpPr>
      <xdr:spPr>
        <a:xfrm>
          <a:off x="8846820" y="176893"/>
          <a:ext cx="2926624" cy="476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10" name="Title 1">
          <a:extLst>
            <a:ext uri="{FF2B5EF4-FFF2-40B4-BE49-F238E27FC236}">
              <a16:creationId xmlns:a16="http://schemas.microsoft.com/office/drawing/2014/main" id="{D285DCF1-7BC1-443B-B18E-EE61BC88D7C1}"/>
            </a:ext>
          </a:extLst>
        </xdr:cNvPr>
        <xdr:cNvSpPr>
          <a:spLocks noGrp="1"/>
        </xdr:cNvSpPr>
      </xdr:nvSpPr>
      <xdr:spPr>
        <a:xfrm>
          <a:off x="8846820" y="176893"/>
          <a:ext cx="2926624" cy="476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11" name="Title 1">
          <a:extLst>
            <a:ext uri="{FF2B5EF4-FFF2-40B4-BE49-F238E27FC236}">
              <a16:creationId xmlns:a16="http://schemas.microsoft.com/office/drawing/2014/main" id="{4551B1A5-4110-4DC9-B19A-7BD60E5F7580}"/>
            </a:ext>
          </a:extLst>
        </xdr:cNvPr>
        <xdr:cNvSpPr>
          <a:spLocks noGrp="1"/>
        </xdr:cNvSpPr>
      </xdr:nvSpPr>
      <xdr:spPr>
        <a:xfrm>
          <a:off x="8846820" y="176893"/>
          <a:ext cx="2926624" cy="476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12" name="Title 1">
          <a:extLst>
            <a:ext uri="{FF2B5EF4-FFF2-40B4-BE49-F238E27FC236}">
              <a16:creationId xmlns:a16="http://schemas.microsoft.com/office/drawing/2014/main" id="{FED08965-0E2B-404D-9D60-8E9557632DC8}"/>
            </a:ext>
          </a:extLst>
        </xdr:cNvPr>
        <xdr:cNvSpPr>
          <a:spLocks noGrp="1"/>
        </xdr:cNvSpPr>
      </xdr:nvSpPr>
      <xdr:spPr>
        <a:xfrm>
          <a:off x="8846820" y="176893"/>
          <a:ext cx="2926624" cy="476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13" name="Title 1" descr="18/19 Prices">
          <a:extLst>
            <a:ext uri="{FF2B5EF4-FFF2-40B4-BE49-F238E27FC236}">
              <a16:creationId xmlns:a16="http://schemas.microsoft.com/office/drawing/2014/main" id="{B078A6CA-11D3-4394-83D8-24ECA676B9E3}"/>
            </a:ext>
          </a:extLst>
        </xdr:cNvPr>
        <xdr:cNvSpPr>
          <a:spLocks noGrp="1"/>
        </xdr:cNvSpPr>
      </xdr:nvSpPr>
      <xdr:spPr>
        <a:xfrm>
          <a:off x="8846820" y="176893"/>
          <a:ext cx="2926624" cy="476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83C7-A8D3-4C23-8112-680FF023EEAD}">
  <sheetPr codeName="Sheet5">
    <tabColor theme="4"/>
    <pageSetUpPr autoPageBreaks="0"/>
  </sheetPr>
  <dimension ref="A1:XEC203"/>
  <sheetViews>
    <sheetView tabSelected="1" zoomScale="70" zoomScaleNormal="70" workbookViewId="0">
      <pane ySplit="6" topLeftCell="A111" activePane="bottomLeft" state="frozen"/>
      <selection activeCell="O46" sqref="A46:O46"/>
      <selection pane="bottomLeft" activeCell="D65" sqref="D65"/>
    </sheetView>
  </sheetViews>
  <sheetFormatPr defaultColWidth="9.453125" defaultRowHeight="14"/>
  <cols>
    <col min="1" max="1" width="35" style="7" customWidth="1"/>
    <col min="2" max="2" width="1.453125" style="7" customWidth="1"/>
    <col min="3" max="3" width="21.453125" style="7" customWidth="1"/>
    <col min="4" max="4" width="18.54296875" style="7" bestFit="1" customWidth="1"/>
    <col min="5" max="5" width="18.453125" style="7" hidden="1" customWidth="1"/>
    <col min="6" max="6" width="52.54296875" style="7" bestFit="1" customWidth="1"/>
    <col min="7" max="8" width="10.453125" style="7" customWidth="1"/>
    <col min="9" max="13" width="14.453125" style="7" customWidth="1"/>
    <col min="14" max="14" width="11.54296875" style="7" customWidth="1"/>
    <col min="15" max="19" width="9.453125" style="7" customWidth="1"/>
    <col min="20" max="37" width="18.453125" style="7" customWidth="1"/>
    <col min="38" max="16357" width="9.453125" style="7"/>
    <col min="16358" max="16384" width="18.453125" style="7" customWidth="1"/>
  </cols>
  <sheetData>
    <row r="1" spans="1:16357" s="2" customFormat="1" ht="25">
      <c r="A1" s="1" t="s">
        <v>19</v>
      </c>
      <c r="B1" s="3"/>
      <c r="K1" s="3"/>
    </row>
    <row r="2" spans="1:16357" s="2" customFormat="1" ht="25">
      <c r="A2" s="97" t="s">
        <v>206</v>
      </c>
    </row>
    <row r="3" spans="1:16357" s="2" customFormat="1" ht="25">
      <c r="A3" s="97">
        <v>2024</v>
      </c>
    </row>
    <row r="4" spans="1:16357" s="4" customFormat="1" ht="25.5" thickBot="1">
      <c r="A4" s="5" t="s">
        <v>20</v>
      </c>
      <c r="B4" s="5"/>
    </row>
    <row r="5" spans="1:16357" ht="15.5">
      <c r="A5" s="22"/>
      <c r="B5" s="23"/>
      <c r="C5" s="23"/>
      <c r="D5" s="6"/>
      <c r="E5" s="6"/>
      <c r="F5" s="6"/>
      <c r="G5" s="24"/>
      <c r="H5" s="22"/>
      <c r="I5" s="136" t="s">
        <v>1</v>
      </c>
      <c r="J5" s="137"/>
      <c r="K5" s="137"/>
      <c r="L5" s="137"/>
      <c r="M5" s="137"/>
      <c r="N5" s="137"/>
    </row>
    <row r="6" spans="1:16357" ht="15.5">
      <c r="A6" s="22"/>
      <c r="B6" s="23"/>
      <c r="C6" s="23"/>
      <c r="D6" s="15" t="s">
        <v>21</v>
      </c>
      <c r="E6" s="15"/>
      <c r="F6" s="15"/>
      <c r="G6" s="36" t="s">
        <v>22</v>
      </c>
      <c r="H6" s="36" t="s">
        <v>5</v>
      </c>
      <c r="I6" s="98">
        <v>2022</v>
      </c>
      <c r="J6" s="99">
        <v>2023</v>
      </c>
      <c r="K6" s="99">
        <v>2024</v>
      </c>
      <c r="L6" s="99">
        <v>2025</v>
      </c>
      <c r="M6" s="100">
        <v>2026</v>
      </c>
      <c r="N6" s="101" t="s">
        <v>23</v>
      </c>
    </row>
    <row r="7" spans="1:16357">
      <c r="I7" s="44"/>
      <c r="J7" s="44"/>
      <c r="K7" s="44"/>
      <c r="L7" s="44"/>
      <c r="M7" s="44"/>
    </row>
    <row r="8" spans="1:16357" ht="18">
      <c r="A8" s="42"/>
      <c r="B8" s="42"/>
      <c r="C8" s="52" t="s">
        <v>24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</row>
    <row r="9" spans="1:16357">
      <c r="I9" s="44"/>
      <c r="J9" s="44"/>
      <c r="K9" s="44"/>
      <c r="L9" s="44"/>
      <c r="M9" s="44"/>
    </row>
    <row r="10" spans="1:16357" s="13" customFormat="1">
      <c r="A10" s="25"/>
      <c r="B10" s="25"/>
      <c r="C10" s="14" t="s">
        <v>25</v>
      </c>
      <c r="D10" s="14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  <c r="ARG10" s="31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1"/>
      <c r="ARS10" s="31"/>
      <c r="ART10" s="31"/>
      <c r="ARU10" s="31"/>
      <c r="ARV10" s="31"/>
      <c r="ARW10" s="31"/>
      <c r="ARX10" s="31"/>
      <c r="ARY10" s="31"/>
      <c r="ARZ10" s="31"/>
      <c r="ASA10" s="31"/>
      <c r="ASB10" s="31"/>
      <c r="ASC10" s="31"/>
      <c r="ASD10" s="31"/>
      <c r="ASE10" s="31"/>
      <c r="ASF10" s="31"/>
      <c r="ASG10" s="31"/>
      <c r="ASH10" s="31"/>
      <c r="ASI10" s="31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1"/>
      <c r="ASU10" s="31"/>
      <c r="ASV10" s="31"/>
      <c r="ASW10" s="31"/>
      <c r="ASX10" s="31"/>
      <c r="ASY10" s="31"/>
      <c r="ASZ10" s="31"/>
      <c r="ATA10" s="31"/>
      <c r="ATB10" s="31"/>
      <c r="ATC10" s="31"/>
      <c r="ATD10" s="31"/>
      <c r="ATE10" s="31"/>
      <c r="ATF10" s="31"/>
      <c r="ATG10" s="31"/>
      <c r="ATH10" s="31"/>
      <c r="ATI10" s="31"/>
      <c r="ATJ10" s="31"/>
      <c r="ATK10" s="31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1"/>
      <c r="ATW10" s="31"/>
      <c r="ATX10" s="31"/>
      <c r="ATY10" s="31"/>
      <c r="ATZ10" s="31"/>
      <c r="AUA10" s="31"/>
      <c r="AUB10" s="31"/>
      <c r="AUC10" s="31"/>
      <c r="AUD10" s="31"/>
      <c r="AUE10" s="31"/>
      <c r="AUF10" s="31"/>
      <c r="AUG10" s="31"/>
      <c r="AUH10" s="31"/>
      <c r="AUI10" s="31"/>
      <c r="AUJ10" s="31"/>
      <c r="AUK10" s="31"/>
      <c r="AUL10" s="31"/>
      <c r="AUM10" s="31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1"/>
      <c r="AUY10" s="31"/>
      <c r="AUZ10" s="31"/>
      <c r="AVA10" s="31"/>
      <c r="AVB10" s="31"/>
      <c r="AVC10" s="31"/>
      <c r="AVD10" s="31"/>
      <c r="AVE10" s="31"/>
      <c r="AVF10" s="31"/>
      <c r="AVG10" s="31"/>
      <c r="AVH10" s="31"/>
      <c r="AVI10" s="31"/>
      <c r="AVJ10" s="31"/>
      <c r="AVK10" s="31"/>
      <c r="AVL10" s="31"/>
      <c r="AVM10" s="31"/>
      <c r="AVN10" s="31"/>
      <c r="AVO10" s="31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1"/>
      <c r="AWA10" s="31"/>
      <c r="AWB10" s="31"/>
      <c r="AWC10" s="31"/>
      <c r="AWD10" s="31"/>
      <c r="AWE10" s="31"/>
      <c r="AWF10" s="31"/>
      <c r="AWG10" s="31"/>
      <c r="AWH10" s="31"/>
      <c r="AWI10" s="31"/>
      <c r="AWJ10" s="31"/>
      <c r="AWK10" s="31"/>
      <c r="AWL10" s="31"/>
      <c r="AWM10" s="31"/>
      <c r="AWN10" s="31"/>
      <c r="AWO10" s="31"/>
      <c r="AWP10" s="31"/>
      <c r="AWQ10" s="31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1"/>
      <c r="AXC10" s="31"/>
      <c r="AXD10" s="31"/>
      <c r="AXE10" s="31"/>
      <c r="AXF10" s="31"/>
      <c r="AXG10" s="31"/>
      <c r="AXH10" s="31"/>
      <c r="AXI10" s="31"/>
      <c r="AXJ10" s="31"/>
      <c r="AXK10" s="31"/>
      <c r="AXL10" s="31"/>
      <c r="AXM10" s="31"/>
      <c r="AXN10" s="31"/>
      <c r="AXO10" s="31"/>
      <c r="AXP10" s="31"/>
      <c r="AXQ10" s="31"/>
      <c r="AXR10" s="31"/>
      <c r="AXS10" s="31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1"/>
      <c r="AYE10" s="31"/>
      <c r="AYF10" s="31"/>
      <c r="AYG10" s="31"/>
      <c r="AYH10" s="31"/>
      <c r="AYI10" s="31"/>
      <c r="AYJ10" s="31"/>
      <c r="AYK10" s="31"/>
      <c r="AYL10" s="31"/>
      <c r="AYM10" s="31"/>
      <c r="AYN10" s="31"/>
      <c r="AYO10" s="31"/>
      <c r="AYP10" s="31"/>
      <c r="AYQ10" s="31"/>
      <c r="AYR10" s="31"/>
      <c r="AYS10" s="31"/>
      <c r="AYT10" s="31"/>
      <c r="AYU10" s="31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1"/>
      <c r="AZG10" s="31"/>
      <c r="AZH10" s="31"/>
      <c r="AZI10" s="31"/>
      <c r="AZJ10" s="31"/>
      <c r="AZK10" s="31"/>
      <c r="AZL10" s="31"/>
      <c r="AZM10" s="31"/>
      <c r="AZN10" s="31"/>
      <c r="AZO10" s="31"/>
      <c r="AZP10" s="31"/>
      <c r="AZQ10" s="31"/>
      <c r="AZR10" s="31"/>
      <c r="AZS10" s="31"/>
      <c r="AZT10" s="31"/>
      <c r="AZU10" s="31"/>
      <c r="AZV10" s="31"/>
      <c r="AZW10" s="31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1"/>
      <c r="BAI10" s="31"/>
      <c r="BAJ10" s="31"/>
      <c r="BAK10" s="31"/>
      <c r="BAL10" s="31"/>
      <c r="BAM10" s="31"/>
      <c r="BAN10" s="31"/>
      <c r="BAO10" s="31"/>
      <c r="BAP10" s="31"/>
      <c r="BAQ10" s="31"/>
      <c r="BAR10" s="31"/>
      <c r="BAS10" s="31"/>
      <c r="BAT10" s="31"/>
      <c r="BAU10" s="31"/>
      <c r="BAV10" s="31"/>
      <c r="BAW10" s="31"/>
      <c r="BAX10" s="31"/>
      <c r="BAY10" s="31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1"/>
      <c r="BBK10" s="31"/>
      <c r="BBL10" s="31"/>
      <c r="BBM10" s="31"/>
      <c r="BBN10" s="31"/>
      <c r="BBO10" s="31"/>
      <c r="BBP10" s="31"/>
      <c r="BBQ10" s="31"/>
      <c r="BBR10" s="31"/>
      <c r="BBS10" s="31"/>
      <c r="BBT10" s="31"/>
      <c r="BBU10" s="31"/>
      <c r="BBV10" s="31"/>
      <c r="BBW10" s="31"/>
      <c r="BBX10" s="31"/>
      <c r="BBY10" s="31"/>
      <c r="BBZ10" s="31"/>
      <c r="BCA10" s="31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1"/>
      <c r="BCM10" s="31"/>
      <c r="BCN10" s="31"/>
      <c r="BCO10" s="31"/>
      <c r="BCP10" s="31"/>
      <c r="BCQ10" s="31"/>
      <c r="BCR10" s="31"/>
      <c r="BCS10" s="31"/>
      <c r="BCT10" s="31"/>
      <c r="BCU10" s="31"/>
      <c r="BCV10" s="31"/>
      <c r="BCW10" s="31"/>
      <c r="BCX10" s="31"/>
      <c r="BCY10" s="31"/>
      <c r="BCZ10" s="31"/>
      <c r="BDA10" s="31"/>
      <c r="BDB10" s="31"/>
      <c r="BDC10" s="31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1"/>
      <c r="BDO10" s="31"/>
      <c r="BDP10" s="31"/>
      <c r="BDQ10" s="31"/>
      <c r="BDR10" s="31"/>
      <c r="BDS10" s="31"/>
      <c r="BDT10" s="31"/>
      <c r="BDU10" s="31"/>
      <c r="BDV10" s="31"/>
      <c r="BDW10" s="31"/>
      <c r="BDX10" s="31"/>
      <c r="BDY10" s="31"/>
      <c r="BDZ10" s="31"/>
      <c r="BEA10" s="31"/>
      <c r="BEB10" s="31"/>
      <c r="BEC10" s="31"/>
      <c r="BED10" s="31"/>
      <c r="BEE10" s="31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1"/>
      <c r="BEQ10" s="31"/>
      <c r="BER10" s="31"/>
      <c r="BES10" s="31"/>
      <c r="BET10" s="31"/>
      <c r="BEU10" s="31"/>
      <c r="BEV10" s="31"/>
      <c r="BEW10" s="31"/>
      <c r="BEX10" s="31"/>
      <c r="BEY10" s="31"/>
      <c r="BEZ10" s="31"/>
      <c r="BFA10" s="31"/>
      <c r="BFB10" s="31"/>
      <c r="BFC10" s="31"/>
      <c r="BFD10" s="31"/>
      <c r="BFE10" s="31"/>
      <c r="BFF10" s="31"/>
      <c r="BFG10" s="31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1"/>
      <c r="BFS10" s="31"/>
      <c r="BFT10" s="31"/>
      <c r="BFU10" s="31"/>
      <c r="BFV10" s="31"/>
      <c r="BFW10" s="31"/>
      <c r="BFX10" s="31"/>
      <c r="BFY10" s="31"/>
      <c r="BFZ10" s="31"/>
      <c r="BGA10" s="31"/>
      <c r="BGB10" s="31"/>
      <c r="BGC10" s="31"/>
      <c r="BGD10" s="31"/>
      <c r="BGE10" s="31"/>
      <c r="BGF10" s="31"/>
      <c r="BGG10" s="31"/>
      <c r="BGH10" s="31"/>
      <c r="BGI10" s="31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1"/>
      <c r="BGU10" s="31"/>
      <c r="BGV10" s="31"/>
      <c r="BGW10" s="31"/>
      <c r="BGX10" s="31"/>
      <c r="BGY10" s="31"/>
      <c r="BGZ10" s="31"/>
      <c r="BHA10" s="31"/>
      <c r="BHB10" s="31"/>
      <c r="BHC10" s="31"/>
      <c r="BHD10" s="31"/>
      <c r="BHE10" s="31"/>
      <c r="BHF10" s="31"/>
      <c r="BHG10" s="31"/>
      <c r="BHH10" s="31"/>
      <c r="BHI10" s="31"/>
      <c r="BHJ10" s="31"/>
      <c r="BHK10" s="31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1"/>
      <c r="BHW10" s="31"/>
      <c r="BHX10" s="31"/>
      <c r="BHY10" s="31"/>
      <c r="BHZ10" s="31"/>
      <c r="BIA10" s="31"/>
      <c r="BIB10" s="31"/>
      <c r="BIC10" s="31"/>
      <c r="BID10" s="31"/>
      <c r="BIE10" s="31"/>
      <c r="BIF10" s="31"/>
      <c r="BIG10" s="31"/>
      <c r="BIH10" s="31"/>
      <c r="BII10" s="31"/>
      <c r="BIJ10" s="31"/>
      <c r="BIK10" s="31"/>
      <c r="BIL10" s="31"/>
      <c r="BIM10" s="31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1"/>
      <c r="BIY10" s="31"/>
      <c r="BIZ10" s="31"/>
      <c r="BJA10" s="31"/>
      <c r="BJB10" s="31"/>
      <c r="BJC10" s="31"/>
      <c r="BJD10" s="31"/>
      <c r="BJE10" s="31"/>
      <c r="BJF10" s="31"/>
      <c r="BJG10" s="31"/>
      <c r="BJH10" s="31"/>
      <c r="BJI10" s="31"/>
      <c r="BJJ10" s="31"/>
      <c r="BJK10" s="31"/>
      <c r="BJL10" s="31"/>
      <c r="BJM10" s="31"/>
      <c r="BJN10" s="31"/>
      <c r="BJO10" s="31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1"/>
      <c r="BKA10" s="31"/>
      <c r="BKB10" s="31"/>
      <c r="BKC10" s="31"/>
      <c r="BKD10" s="31"/>
      <c r="BKE10" s="31"/>
      <c r="BKF10" s="31"/>
      <c r="BKG10" s="31"/>
      <c r="BKH10" s="31"/>
      <c r="BKI10" s="31"/>
      <c r="BKJ10" s="31"/>
      <c r="BKK10" s="31"/>
      <c r="BKL10" s="31"/>
      <c r="BKM10" s="31"/>
      <c r="BKN10" s="31"/>
      <c r="BKO10" s="31"/>
      <c r="BKP10" s="31"/>
      <c r="BKQ10" s="31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1"/>
      <c r="BLC10" s="31"/>
      <c r="BLD10" s="31"/>
      <c r="BLE10" s="31"/>
      <c r="BLF10" s="31"/>
      <c r="BLG10" s="31"/>
      <c r="BLH10" s="31"/>
      <c r="BLI10" s="31"/>
      <c r="BLJ10" s="31"/>
      <c r="BLK10" s="31"/>
      <c r="BLL10" s="31"/>
      <c r="BLM10" s="31"/>
      <c r="BLN10" s="31"/>
      <c r="BLO10" s="31"/>
      <c r="BLP10" s="31"/>
      <c r="BLQ10" s="31"/>
      <c r="BLR10" s="31"/>
      <c r="BLS10" s="31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1"/>
      <c r="BME10" s="31"/>
      <c r="BMF10" s="31"/>
      <c r="BMG10" s="31"/>
      <c r="BMH10" s="31"/>
      <c r="BMI10" s="31"/>
      <c r="BMJ10" s="31"/>
      <c r="BMK10" s="31"/>
      <c r="BML10" s="31"/>
      <c r="BMM10" s="31"/>
      <c r="BMN10" s="31"/>
      <c r="BMO10" s="31"/>
      <c r="BMP10" s="31"/>
      <c r="BMQ10" s="31"/>
      <c r="BMR10" s="31"/>
      <c r="BMS10" s="31"/>
      <c r="BMT10" s="31"/>
      <c r="BMU10" s="31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1"/>
      <c r="BNG10" s="31"/>
      <c r="BNH10" s="31"/>
      <c r="BNI10" s="31"/>
      <c r="BNJ10" s="31"/>
      <c r="BNK10" s="31"/>
      <c r="BNL10" s="31"/>
      <c r="BNM10" s="31"/>
      <c r="BNN10" s="31"/>
      <c r="BNO10" s="31"/>
      <c r="BNP10" s="31"/>
      <c r="BNQ10" s="31"/>
      <c r="BNR10" s="31"/>
      <c r="BNS10" s="31"/>
      <c r="BNT10" s="31"/>
      <c r="BNU10" s="31"/>
      <c r="BNV10" s="31"/>
      <c r="BNW10" s="31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1"/>
      <c r="BOI10" s="31"/>
      <c r="BOJ10" s="31"/>
      <c r="BOK10" s="31"/>
      <c r="BOL10" s="31"/>
      <c r="BOM10" s="31"/>
      <c r="BON10" s="31"/>
      <c r="BOO10" s="31"/>
      <c r="BOP10" s="31"/>
      <c r="BOQ10" s="31"/>
      <c r="BOR10" s="31"/>
      <c r="BOS10" s="31"/>
      <c r="BOT10" s="31"/>
      <c r="BOU10" s="31"/>
      <c r="BOV10" s="31"/>
      <c r="BOW10" s="31"/>
      <c r="BOX10" s="31"/>
      <c r="BOY10" s="31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1"/>
      <c r="BPK10" s="31"/>
      <c r="BPL10" s="31"/>
      <c r="BPM10" s="31"/>
      <c r="BPN10" s="31"/>
      <c r="BPO10" s="31"/>
      <c r="BPP10" s="31"/>
      <c r="BPQ10" s="31"/>
      <c r="BPR10" s="31"/>
      <c r="BPS10" s="31"/>
      <c r="BPT10" s="31"/>
      <c r="BPU10" s="31"/>
      <c r="BPV10" s="31"/>
      <c r="BPW10" s="31"/>
      <c r="BPX10" s="31"/>
      <c r="BPY10" s="31"/>
      <c r="BPZ10" s="31"/>
      <c r="BQA10" s="31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1"/>
      <c r="BQM10" s="31"/>
      <c r="BQN10" s="31"/>
      <c r="BQO10" s="31"/>
      <c r="BQP10" s="31"/>
      <c r="BQQ10" s="31"/>
      <c r="BQR10" s="31"/>
      <c r="BQS10" s="31"/>
      <c r="BQT10" s="31"/>
      <c r="BQU10" s="31"/>
      <c r="BQV10" s="31"/>
      <c r="BQW10" s="31"/>
      <c r="BQX10" s="31"/>
      <c r="BQY10" s="31"/>
      <c r="BQZ10" s="31"/>
      <c r="BRA10" s="31"/>
      <c r="BRB10" s="31"/>
      <c r="BRC10" s="31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1"/>
      <c r="BRO10" s="31"/>
      <c r="BRP10" s="31"/>
      <c r="BRQ10" s="31"/>
      <c r="BRR10" s="31"/>
      <c r="BRS10" s="31"/>
      <c r="BRT10" s="31"/>
      <c r="BRU10" s="31"/>
      <c r="BRV10" s="31"/>
      <c r="BRW10" s="31"/>
      <c r="BRX10" s="31"/>
      <c r="BRY10" s="31"/>
      <c r="BRZ10" s="31"/>
      <c r="BSA10" s="31"/>
      <c r="BSB10" s="31"/>
      <c r="BSC10" s="31"/>
      <c r="BSD10" s="31"/>
      <c r="BSE10" s="31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1"/>
      <c r="BSQ10" s="31"/>
      <c r="BSR10" s="31"/>
      <c r="BSS10" s="31"/>
      <c r="BST10" s="31"/>
      <c r="BSU10" s="31"/>
      <c r="BSV10" s="31"/>
      <c r="BSW10" s="31"/>
      <c r="BSX10" s="31"/>
      <c r="BSY10" s="31"/>
      <c r="BSZ10" s="31"/>
      <c r="BTA10" s="31"/>
      <c r="BTB10" s="31"/>
      <c r="BTC10" s="31"/>
      <c r="BTD10" s="31"/>
      <c r="BTE10" s="31"/>
      <c r="BTF10" s="31"/>
      <c r="BTG10" s="31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1"/>
      <c r="BTS10" s="31"/>
      <c r="BTT10" s="31"/>
      <c r="BTU10" s="31"/>
      <c r="BTV10" s="31"/>
      <c r="BTW10" s="31"/>
      <c r="BTX10" s="31"/>
      <c r="BTY10" s="31"/>
      <c r="BTZ10" s="31"/>
      <c r="BUA10" s="31"/>
      <c r="BUB10" s="31"/>
      <c r="BUC10" s="31"/>
      <c r="BUD10" s="31"/>
      <c r="BUE10" s="31"/>
      <c r="BUF10" s="31"/>
      <c r="BUG10" s="31"/>
      <c r="BUH10" s="31"/>
      <c r="BUI10" s="31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1"/>
      <c r="BUU10" s="31"/>
      <c r="BUV10" s="31"/>
      <c r="BUW10" s="31"/>
      <c r="BUX10" s="31"/>
      <c r="BUY10" s="31"/>
      <c r="BUZ10" s="31"/>
      <c r="BVA10" s="31"/>
      <c r="BVB10" s="31"/>
      <c r="BVC10" s="31"/>
      <c r="BVD10" s="31"/>
      <c r="BVE10" s="31"/>
      <c r="BVF10" s="31"/>
      <c r="BVG10" s="31"/>
      <c r="BVH10" s="31"/>
      <c r="BVI10" s="31"/>
      <c r="BVJ10" s="31"/>
      <c r="BVK10" s="31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1"/>
      <c r="BVW10" s="31"/>
      <c r="BVX10" s="31"/>
      <c r="BVY10" s="31"/>
      <c r="BVZ10" s="31"/>
      <c r="BWA10" s="31"/>
      <c r="BWB10" s="31"/>
      <c r="BWC10" s="31"/>
      <c r="BWD10" s="31"/>
      <c r="BWE10" s="31"/>
      <c r="BWF10" s="31"/>
      <c r="BWG10" s="31"/>
      <c r="BWH10" s="31"/>
      <c r="BWI10" s="31"/>
      <c r="BWJ10" s="31"/>
      <c r="BWK10" s="31"/>
      <c r="BWL10" s="31"/>
      <c r="BWM10" s="31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1"/>
      <c r="BWY10" s="31"/>
      <c r="BWZ10" s="31"/>
      <c r="BXA10" s="31"/>
      <c r="BXB10" s="31"/>
      <c r="BXC10" s="31"/>
      <c r="BXD10" s="31"/>
      <c r="BXE10" s="31"/>
      <c r="BXF10" s="31"/>
      <c r="BXG10" s="31"/>
      <c r="BXH10" s="31"/>
      <c r="BXI10" s="31"/>
      <c r="BXJ10" s="31"/>
      <c r="BXK10" s="31"/>
      <c r="BXL10" s="31"/>
      <c r="BXM10" s="31"/>
      <c r="BXN10" s="31"/>
      <c r="BXO10" s="31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1"/>
      <c r="BYA10" s="31"/>
      <c r="BYB10" s="31"/>
      <c r="BYC10" s="31"/>
      <c r="BYD10" s="31"/>
      <c r="BYE10" s="31"/>
      <c r="BYF10" s="31"/>
      <c r="BYG10" s="31"/>
      <c r="BYH10" s="31"/>
      <c r="BYI10" s="31"/>
      <c r="BYJ10" s="31"/>
      <c r="BYK10" s="31"/>
      <c r="BYL10" s="31"/>
      <c r="BYM10" s="31"/>
      <c r="BYN10" s="31"/>
      <c r="BYO10" s="31"/>
      <c r="BYP10" s="31"/>
      <c r="BYQ10" s="31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1"/>
      <c r="BZC10" s="31"/>
      <c r="BZD10" s="31"/>
      <c r="BZE10" s="31"/>
      <c r="BZF10" s="31"/>
      <c r="BZG10" s="31"/>
      <c r="BZH10" s="31"/>
      <c r="BZI10" s="31"/>
      <c r="BZJ10" s="31"/>
      <c r="BZK10" s="31"/>
      <c r="BZL10" s="31"/>
      <c r="BZM10" s="31"/>
      <c r="BZN10" s="31"/>
      <c r="BZO10" s="31"/>
      <c r="BZP10" s="31"/>
      <c r="BZQ10" s="31"/>
      <c r="BZR10" s="31"/>
      <c r="BZS10" s="31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1"/>
      <c r="CAE10" s="31"/>
      <c r="CAF10" s="31"/>
      <c r="CAG10" s="31"/>
      <c r="CAH10" s="31"/>
      <c r="CAI10" s="31"/>
      <c r="CAJ10" s="31"/>
      <c r="CAK10" s="31"/>
      <c r="CAL10" s="31"/>
      <c r="CAM10" s="31"/>
      <c r="CAN10" s="31"/>
      <c r="CAO10" s="31"/>
      <c r="CAP10" s="31"/>
      <c r="CAQ10" s="31"/>
      <c r="CAR10" s="31"/>
      <c r="CAS10" s="31"/>
      <c r="CAT10" s="31"/>
      <c r="CAU10" s="31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1"/>
      <c r="CBG10" s="31"/>
      <c r="CBH10" s="31"/>
      <c r="CBI10" s="31"/>
      <c r="CBJ10" s="31"/>
      <c r="CBK10" s="31"/>
      <c r="CBL10" s="31"/>
      <c r="CBM10" s="31"/>
      <c r="CBN10" s="31"/>
      <c r="CBO10" s="31"/>
      <c r="CBP10" s="31"/>
      <c r="CBQ10" s="31"/>
      <c r="CBR10" s="31"/>
      <c r="CBS10" s="31"/>
      <c r="CBT10" s="31"/>
      <c r="CBU10" s="31"/>
      <c r="CBV10" s="31"/>
      <c r="CBW10" s="31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1"/>
      <c r="CCI10" s="31"/>
      <c r="CCJ10" s="31"/>
      <c r="CCK10" s="31"/>
      <c r="CCL10" s="31"/>
      <c r="CCM10" s="31"/>
      <c r="CCN10" s="31"/>
      <c r="CCO10" s="31"/>
      <c r="CCP10" s="31"/>
      <c r="CCQ10" s="31"/>
      <c r="CCR10" s="31"/>
      <c r="CCS10" s="31"/>
      <c r="CCT10" s="31"/>
      <c r="CCU10" s="31"/>
      <c r="CCV10" s="31"/>
      <c r="CCW10" s="31"/>
      <c r="CCX10" s="31"/>
      <c r="CCY10" s="31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1"/>
      <c r="CDK10" s="31"/>
      <c r="CDL10" s="31"/>
      <c r="CDM10" s="31"/>
      <c r="CDN10" s="31"/>
      <c r="CDO10" s="31"/>
      <c r="CDP10" s="31"/>
      <c r="CDQ10" s="31"/>
      <c r="CDR10" s="31"/>
      <c r="CDS10" s="31"/>
      <c r="CDT10" s="31"/>
      <c r="CDU10" s="31"/>
      <c r="CDV10" s="31"/>
      <c r="CDW10" s="31"/>
      <c r="CDX10" s="31"/>
      <c r="CDY10" s="31"/>
      <c r="CDZ10" s="31"/>
      <c r="CEA10" s="31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1"/>
      <c r="CEM10" s="31"/>
      <c r="CEN10" s="31"/>
      <c r="CEO10" s="31"/>
      <c r="CEP10" s="31"/>
      <c r="CEQ10" s="31"/>
      <c r="CER10" s="31"/>
      <c r="CES10" s="31"/>
      <c r="CET10" s="31"/>
      <c r="CEU10" s="31"/>
      <c r="CEV10" s="31"/>
      <c r="CEW10" s="31"/>
      <c r="CEX10" s="31"/>
      <c r="CEY10" s="31"/>
      <c r="CEZ10" s="31"/>
      <c r="CFA10" s="31"/>
      <c r="CFB10" s="31"/>
      <c r="CFC10" s="31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1"/>
      <c r="CFO10" s="31"/>
      <c r="CFP10" s="31"/>
      <c r="CFQ10" s="31"/>
      <c r="CFR10" s="31"/>
      <c r="CFS10" s="31"/>
      <c r="CFT10" s="31"/>
      <c r="CFU10" s="31"/>
      <c r="CFV10" s="31"/>
      <c r="CFW10" s="31"/>
      <c r="CFX10" s="31"/>
      <c r="CFY10" s="31"/>
      <c r="CFZ10" s="31"/>
      <c r="CGA10" s="31"/>
      <c r="CGB10" s="31"/>
      <c r="CGC10" s="31"/>
      <c r="CGD10" s="31"/>
      <c r="CGE10" s="31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1"/>
      <c r="CGQ10" s="31"/>
      <c r="CGR10" s="31"/>
      <c r="CGS10" s="31"/>
      <c r="CGT10" s="31"/>
      <c r="CGU10" s="31"/>
      <c r="CGV10" s="31"/>
      <c r="CGW10" s="31"/>
      <c r="CGX10" s="31"/>
      <c r="CGY10" s="31"/>
      <c r="CGZ10" s="31"/>
      <c r="CHA10" s="31"/>
      <c r="CHB10" s="31"/>
      <c r="CHC10" s="31"/>
      <c r="CHD10" s="31"/>
      <c r="CHE10" s="31"/>
      <c r="CHF10" s="31"/>
      <c r="CHG10" s="31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1"/>
      <c r="CHS10" s="31"/>
      <c r="CHT10" s="31"/>
      <c r="CHU10" s="31"/>
      <c r="CHV10" s="31"/>
      <c r="CHW10" s="31"/>
      <c r="CHX10" s="31"/>
      <c r="CHY10" s="31"/>
      <c r="CHZ10" s="31"/>
      <c r="CIA10" s="31"/>
      <c r="CIB10" s="31"/>
      <c r="CIC10" s="31"/>
      <c r="CID10" s="31"/>
      <c r="CIE10" s="31"/>
      <c r="CIF10" s="31"/>
      <c r="CIG10" s="31"/>
      <c r="CIH10" s="31"/>
      <c r="CII10" s="31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1"/>
      <c r="CIU10" s="31"/>
      <c r="CIV10" s="31"/>
      <c r="CIW10" s="31"/>
      <c r="CIX10" s="31"/>
      <c r="CIY10" s="31"/>
      <c r="CIZ10" s="31"/>
      <c r="CJA10" s="31"/>
      <c r="CJB10" s="31"/>
      <c r="CJC10" s="31"/>
      <c r="CJD10" s="31"/>
      <c r="CJE10" s="31"/>
      <c r="CJF10" s="31"/>
      <c r="CJG10" s="31"/>
      <c r="CJH10" s="31"/>
      <c r="CJI10" s="31"/>
      <c r="CJJ10" s="31"/>
      <c r="CJK10" s="31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1"/>
      <c r="CJW10" s="31"/>
      <c r="CJX10" s="31"/>
      <c r="CJY10" s="31"/>
      <c r="CJZ10" s="31"/>
      <c r="CKA10" s="31"/>
      <c r="CKB10" s="31"/>
      <c r="CKC10" s="31"/>
      <c r="CKD10" s="31"/>
      <c r="CKE10" s="31"/>
      <c r="CKF10" s="31"/>
      <c r="CKG10" s="31"/>
      <c r="CKH10" s="31"/>
      <c r="CKI10" s="31"/>
      <c r="CKJ10" s="31"/>
      <c r="CKK10" s="31"/>
      <c r="CKL10" s="31"/>
      <c r="CKM10" s="31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1"/>
      <c r="CKY10" s="31"/>
      <c r="CKZ10" s="31"/>
      <c r="CLA10" s="31"/>
      <c r="CLB10" s="31"/>
      <c r="CLC10" s="31"/>
      <c r="CLD10" s="31"/>
      <c r="CLE10" s="31"/>
      <c r="CLF10" s="31"/>
      <c r="CLG10" s="31"/>
      <c r="CLH10" s="31"/>
      <c r="CLI10" s="31"/>
      <c r="CLJ10" s="31"/>
      <c r="CLK10" s="31"/>
      <c r="CLL10" s="31"/>
      <c r="CLM10" s="31"/>
      <c r="CLN10" s="31"/>
      <c r="CLO10" s="31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1"/>
      <c r="CMA10" s="31"/>
      <c r="CMB10" s="31"/>
      <c r="CMC10" s="31"/>
      <c r="CMD10" s="31"/>
      <c r="CME10" s="31"/>
      <c r="CMF10" s="31"/>
      <c r="CMG10" s="31"/>
      <c r="CMH10" s="31"/>
      <c r="CMI10" s="31"/>
      <c r="CMJ10" s="31"/>
      <c r="CMK10" s="31"/>
      <c r="CML10" s="31"/>
      <c r="CMM10" s="31"/>
      <c r="CMN10" s="31"/>
      <c r="CMO10" s="31"/>
      <c r="CMP10" s="31"/>
      <c r="CMQ10" s="31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1"/>
      <c r="CNC10" s="31"/>
      <c r="CND10" s="31"/>
      <c r="CNE10" s="31"/>
      <c r="CNF10" s="31"/>
      <c r="CNG10" s="31"/>
      <c r="CNH10" s="31"/>
      <c r="CNI10" s="31"/>
      <c r="CNJ10" s="31"/>
      <c r="CNK10" s="31"/>
      <c r="CNL10" s="31"/>
      <c r="CNM10" s="31"/>
      <c r="CNN10" s="31"/>
      <c r="CNO10" s="31"/>
      <c r="CNP10" s="31"/>
      <c r="CNQ10" s="31"/>
      <c r="CNR10" s="31"/>
      <c r="CNS10" s="31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1"/>
      <c r="COE10" s="31"/>
      <c r="COF10" s="31"/>
      <c r="COG10" s="31"/>
      <c r="COH10" s="31"/>
      <c r="COI10" s="31"/>
      <c r="COJ10" s="31"/>
      <c r="COK10" s="31"/>
      <c r="COL10" s="31"/>
      <c r="COM10" s="31"/>
      <c r="CON10" s="31"/>
      <c r="COO10" s="31"/>
      <c r="COP10" s="31"/>
      <c r="COQ10" s="31"/>
      <c r="COR10" s="31"/>
      <c r="COS10" s="31"/>
      <c r="COT10" s="31"/>
      <c r="COU10" s="31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1"/>
      <c r="CPG10" s="31"/>
      <c r="CPH10" s="31"/>
      <c r="CPI10" s="31"/>
      <c r="CPJ10" s="31"/>
      <c r="CPK10" s="31"/>
      <c r="CPL10" s="31"/>
      <c r="CPM10" s="31"/>
      <c r="CPN10" s="31"/>
      <c r="CPO10" s="31"/>
      <c r="CPP10" s="31"/>
      <c r="CPQ10" s="31"/>
      <c r="CPR10" s="31"/>
      <c r="CPS10" s="31"/>
      <c r="CPT10" s="31"/>
      <c r="CPU10" s="31"/>
      <c r="CPV10" s="31"/>
      <c r="CPW10" s="31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1"/>
      <c r="CQI10" s="31"/>
      <c r="CQJ10" s="31"/>
      <c r="CQK10" s="31"/>
      <c r="CQL10" s="31"/>
      <c r="CQM10" s="31"/>
      <c r="CQN10" s="31"/>
      <c r="CQO10" s="31"/>
      <c r="CQP10" s="31"/>
      <c r="CQQ10" s="31"/>
      <c r="CQR10" s="31"/>
      <c r="CQS10" s="31"/>
      <c r="CQT10" s="31"/>
      <c r="CQU10" s="31"/>
      <c r="CQV10" s="31"/>
      <c r="CQW10" s="31"/>
      <c r="CQX10" s="31"/>
      <c r="CQY10" s="31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1"/>
      <c r="CRK10" s="31"/>
      <c r="CRL10" s="31"/>
      <c r="CRM10" s="31"/>
      <c r="CRN10" s="31"/>
      <c r="CRO10" s="31"/>
      <c r="CRP10" s="31"/>
      <c r="CRQ10" s="31"/>
      <c r="CRR10" s="31"/>
      <c r="CRS10" s="31"/>
      <c r="CRT10" s="31"/>
      <c r="CRU10" s="31"/>
      <c r="CRV10" s="31"/>
      <c r="CRW10" s="31"/>
      <c r="CRX10" s="31"/>
      <c r="CRY10" s="31"/>
      <c r="CRZ10" s="31"/>
      <c r="CSA10" s="31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1"/>
      <c r="CSM10" s="31"/>
      <c r="CSN10" s="31"/>
      <c r="CSO10" s="31"/>
      <c r="CSP10" s="31"/>
      <c r="CSQ10" s="31"/>
      <c r="CSR10" s="31"/>
      <c r="CSS10" s="31"/>
      <c r="CST10" s="31"/>
      <c r="CSU10" s="31"/>
      <c r="CSV10" s="31"/>
      <c r="CSW10" s="31"/>
      <c r="CSX10" s="31"/>
      <c r="CSY10" s="31"/>
      <c r="CSZ10" s="31"/>
      <c r="CTA10" s="31"/>
      <c r="CTB10" s="31"/>
      <c r="CTC10" s="31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1"/>
      <c r="CTO10" s="31"/>
      <c r="CTP10" s="31"/>
      <c r="CTQ10" s="31"/>
      <c r="CTR10" s="31"/>
      <c r="CTS10" s="31"/>
      <c r="CTT10" s="31"/>
      <c r="CTU10" s="31"/>
      <c r="CTV10" s="31"/>
      <c r="CTW10" s="31"/>
      <c r="CTX10" s="31"/>
      <c r="CTY10" s="31"/>
      <c r="CTZ10" s="31"/>
      <c r="CUA10" s="31"/>
      <c r="CUB10" s="31"/>
      <c r="CUC10" s="31"/>
      <c r="CUD10" s="31"/>
      <c r="CUE10" s="31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1"/>
      <c r="CUQ10" s="31"/>
      <c r="CUR10" s="31"/>
      <c r="CUS10" s="31"/>
      <c r="CUT10" s="31"/>
      <c r="CUU10" s="31"/>
      <c r="CUV10" s="31"/>
      <c r="CUW10" s="31"/>
      <c r="CUX10" s="31"/>
      <c r="CUY10" s="31"/>
      <c r="CUZ10" s="31"/>
      <c r="CVA10" s="31"/>
      <c r="CVB10" s="31"/>
      <c r="CVC10" s="31"/>
      <c r="CVD10" s="31"/>
      <c r="CVE10" s="31"/>
      <c r="CVF10" s="31"/>
      <c r="CVG10" s="31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1"/>
      <c r="CVS10" s="31"/>
      <c r="CVT10" s="31"/>
      <c r="CVU10" s="31"/>
      <c r="CVV10" s="31"/>
      <c r="CVW10" s="31"/>
      <c r="CVX10" s="31"/>
      <c r="CVY10" s="31"/>
      <c r="CVZ10" s="31"/>
      <c r="CWA10" s="31"/>
      <c r="CWB10" s="31"/>
      <c r="CWC10" s="31"/>
      <c r="CWD10" s="31"/>
      <c r="CWE10" s="31"/>
      <c r="CWF10" s="31"/>
      <c r="CWG10" s="31"/>
      <c r="CWH10" s="31"/>
      <c r="CWI10" s="31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1"/>
      <c r="CWU10" s="31"/>
      <c r="CWV10" s="31"/>
      <c r="CWW10" s="31"/>
      <c r="CWX10" s="31"/>
      <c r="CWY10" s="31"/>
      <c r="CWZ10" s="31"/>
      <c r="CXA10" s="31"/>
      <c r="CXB10" s="31"/>
      <c r="CXC10" s="31"/>
      <c r="CXD10" s="31"/>
      <c r="CXE10" s="31"/>
      <c r="CXF10" s="31"/>
      <c r="CXG10" s="31"/>
      <c r="CXH10" s="31"/>
      <c r="CXI10" s="31"/>
      <c r="CXJ10" s="31"/>
      <c r="CXK10" s="31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1"/>
      <c r="CXW10" s="31"/>
      <c r="CXX10" s="31"/>
      <c r="CXY10" s="31"/>
      <c r="CXZ10" s="31"/>
      <c r="CYA10" s="31"/>
      <c r="CYB10" s="31"/>
      <c r="CYC10" s="31"/>
      <c r="CYD10" s="31"/>
      <c r="CYE10" s="31"/>
      <c r="CYF10" s="31"/>
      <c r="CYG10" s="31"/>
      <c r="CYH10" s="31"/>
      <c r="CYI10" s="31"/>
      <c r="CYJ10" s="31"/>
      <c r="CYK10" s="31"/>
      <c r="CYL10" s="31"/>
      <c r="CYM10" s="31"/>
      <c r="CYN10" s="31"/>
      <c r="CYO10" s="31"/>
      <c r="CYP10" s="31"/>
      <c r="CYQ10" s="31"/>
      <c r="CYR10" s="31"/>
      <c r="CYS10" s="31"/>
      <c r="CYT10" s="31"/>
      <c r="CYU10" s="31"/>
      <c r="CYV10" s="31"/>
      <c r="CYW10" s="31"/>
      <c r="CYX10" s="31"/>
      <c r="CYY10" s="31"/>
      <c r="CYZ10" s="31"/>
      <c r="CZA10" s="31"/>
      <c r="CZB10" s="31"/>
      <c r="CZC10" s="31"/>
      <c r="CZD10" s="31"/>
      <c r="CZE10" s="31"/>
      <c r="CZF10" s="31"/>
      <c r="CZG10" s="31"/>
      <c r="CZH10" s="31"/>
      <c r="CZI10" s="31"/>
      <c r="CZJ10" s="31"/>
      <c r="CZK10" s="31"/>
      <c r="CZL10" s="31"/>
      <c r="CZM10" s="31"/>
      <c r="CZN10" s="31"/>
      <c r="CZO10" s="31"/>
      <c r="CZP10" s="31"/>
      <c r="CZQ10" s="31"/>
      <c r="CZR10" s="31"/>
      <c r="CZS10" s="31"/>
      <c r="CZT10" s="31"/>
      <c r="CZU10" s="31"/>
      <c r="CZV10" s="31"/>
      <c r="CZW10" s="31"/>
      <c r="CZX10" s="31"/>
      <c r="CZY10" s="31"/>
      <c r="CZZ10" s="31"/>
      <c r="DAA10" s="31"/>
      <c r="DAB10" s="31"/>
      <c r="DAC10" s="31"/>
      <c r="DAD10" s="31"/>
      <c r="DAE10" s="31"/>
      <c r="DAF10" s="31"/>
      <c r="DAG10" s="31"/>
      <c r="DAH10" s="31"/>
      <c r="DAI10" s="31"/>
      <c r="DAJ10" s="31"/>
      <c r="DAK10" s="31"/>
      <c r="DAL10" s="31"/>
      <c r="DAM10" s="31"/>
      <c r="DAN10" s="31"/>
      <c r="DAO10" s="31"/>
      <c r="DAP10" s="31"/>
      <c r="DAQ10" s="31"/>
      <c r="DAR10" s="31"/>
      <c r="DAS10" s="31"/>
      <c r="DAT10" s="31"/>
      <c r="DAU10" s="31"/>
      <c r="DAV10" s="31"/>
      <c r="DAW10" s="31"/>
      <c r="DAX10" s="31"/>
      <c r="DAY10" s="31"/>
      <c r="DAZ10" s="31"/>
      <c r="DBA10" s="31"/>
      <c r="DBB10" s="31"/>
      <c r="DBC10" s="31"/>
      <c r="DBD10" s="31"/>
      <c r="DBE10" s="31"/>
      <c r="DBF10" s="31"/>
      <c r="DBG10" s="31"/>
      <c r="DBH10" s="31"/>
      <c r="DBI10" s="31"/>
      <c r="DBJ10" s="31"/>
      <c r="DBK10" s="31"/>
      <c r="DBL10" s="31"/>
      <c r="DBM10" s="31"/>
      <c r="DBN10" s="31"/>
      <c r="DBO10" s="31"/>
      <c r="DBP10" s="31"/>
      <c r="DBQ10" s="31"/>
      <c r="DBR10" s="31"/>
      <c r="DBS10" s="31"/>
      <c r="DBT10" s="31"/>
      <c r="DBU10" s="31"/>
      <c r="DBV10" s="31"/>
      <c r="DBW10" s="31"/>
      <c r="DBX10" s="31"/>
      <c r="DBY10" s="31"/>
      <c r="DBZ10" s="31"/>
      <c r="DCA10" s="31"/>
      <c r="DCB10" s="31"/>
      <c r="DCC10" s="31"/>
      <c r="DCD10" s="31"/>
      <c r="DCE10" s="31"/>
      <c r="DCF10" s="31"/>
      <c r="DCG10" s="31"/>
      <c r="DCH10" s="31"/>
      <c r="DCI10" s="31"/>
      <c r="DCJ10" s="31"/>
      <c r="DCK10" s="31"/>
      <c r="DCL10" s="31"/>
      <c r="DCM10" s="31"/>
      <c r="DCN10" s="31"/>
      <c r="DCO10" s="31"/>
      <c r="DCP10" s="31"/>
      <c r="DCQ10" s="31"/>
      <c r="DCR10" s="31"/>
      <c r="DCS10" s="31"/>
      <c r="DCT10" s="31"/>
      <c r="DCU10" s="31"/>
      <c r="DCV10" s="31"/>
      <c r="DCW10" s="31"/>
      <c r="DCX10" s="31"/>
      <c r="DCY10" s="31"/>
      <c r="DCZ10" s="31"/>
      <c r="DDA10" s="31"/>
      <c r="DDB10" s="31"/>
      <c r="DDC10" s="31"/>
      <c r="DDD10" s="31"/>
      <c r="DDE10" s="31"/>
      <c r="DDF10" s="31"/>
      <c r="DDG10" s="31"/>
      <c r="DDH10" s="31"/>
      <c r="DDI10" s="31"/>
      <c r="DDJ10" s="31"/>
      <c r="DDK10" s="31"/>
      <c r="DDL10" s="31"/>
      <c r="DDM10" s="31"/>
      <c r="DDN10" s="31"/>
      <c r="DDO10" s="31"/>
      <c r="DDP10" s="31"/>
      <c r="DDQ10" s="31"/>
      <c r="DDR10" s="31"/>
      <c r="DDS10" s="31"/>
      <c r="DDT10" s="31"/>
      <c r="DDU10" s="31"/>
      <c r="DDV10" s="31"/>
      <c r="DDW10" s="31"/>
      <c r="DDX10" s="31"/>
      <c r="DDY10" s="31"/>
      <c r="DDZ10" s="31"/>
      <c r="DEA10" s="31"/>
      <c r="DEB10" s="31"/>
      <c r="DEC10" s="31"/>
      <c r="DED10" s="31"/>
      <c r="DEE10" s="31"/>
      <c r="DEF10" s="31"/>
      <c r="DEG10" s="31"/>
      <c r="DEH10" s="31"/>
      <c r="DEI10" s="31"/>
      <c r="DEJ10" s="31"/>
      <c r="DEK10" s="31"/>
      <c r="DEL10" s="31"/>
      <c r="DEM10" s="31"/>
      <c r="DEN10" s="31"/>
      <c r="DEO10" s="31"/>
      <c r="DEP10" s="31"/>
      <c r="DEQ10" s="31"/>
      <c r="DER10" s="31"/>
      <c r="DES10" s="31"/>
      <c r="DET10" s="31"/>
      <c r="DEU10" s="31"/>
      <c r="DEV10" s="31"/>
      <c r="DEW10" s="31"/>
      <c r="DEX10" s="31"/>
      <c r="DEY10" s="31"/>
      <c r="DEZ10" s="31"/>
      <c r="DFA10" s="31"/>
      <c r="DFB10" s="31"/>
      <c r="DFC10" s="31"/>
      <c r="DFD10" s="31"/>
      <c r="DFE10" s="31"/>
      <c r="DFF10" s="31"/>
      <c r="DFG10" s="31"/>
      <c r="DFH10" s="31"/>
      <c r="DFI10" s="31"/>
      <c r="DFJ10" s="31"/>
      <c r="DFK10" s="31"/>
      <c r="DFL10" s="31"/>
      <c r="DFM10" s="31"/>
      <c r="DFN10" s="31"/>
      <c r="DFO10" s="31"/>
      <c r="DFP10" s="31"/>
      <c r="DFQ10" s="31"/>
      <c r="DFR10" s="31"/>
      <c r="DFS10" s="31"/>
      <c r="DFT10" s="31"/>
      <c r="DFU10" s="31"/>
      <c r="DFV10" s="31"/>
      <c r="DFW10" s="31"/>
      <c r="DFX10" s="31"/>
      <c r="DFY10" s="31"/>
      <c r="DFZ10" s="31"/>
      <c r="DGA10" s="31"/>
      <c r="DGB10" s="31"/>
      <c r="DGC10" s="31"/>
      <c r="DGD10" s="31"/>
      <c r="DGE10" s="31"/>
      <c r="DGF10" s="31"/>
      <c r="DGG10" s="31"/>
      <c r="DGH10" s="31"/>
      <c r="DGI10" s="31"/>
      <c r="DGJ10" s="31"/>
      <c r="DGK10" s="31"/>
      <c r="DGL10" s="31"/>
      <c r="DGM10" s="31"/>
      <c r="DGN10" s="31"/>
      <c r="DGO10" s="31"/>
      <c r="DGP10" s="31"/>
      <c r="DGQ10" s="31"/>
      <c r="DGR10" s="31"/>
      <c r="DGS10" s="31"/>
      <c r="DGT10" s="31"/>
      <c r="DGU10" s="31"/>
      <c r="DGV10" s="31"/>
      <c r="DGW10" s="31"/>
      <c r="DGX10" s="31"/>
      <c r="DGY10" s="31"/>
      <c r="DGZ10" s="31"/>
      <c r="DHA10" s="31"/>
      <c r="DHB10" s="31"/>
      <c r="DHC10" s="31"/>
      <c r="DHD10" s="31"/>
      <c r="DHE10" s="31"/>
      <c r="DHF10" s="31"/>
      <c r="DHG10" s="31"/>
      <c r="DHH10" s="31"/>
      <c r="DHI10" s="31"/>
      <c r="DHJ10" s="31"/>
      <c r="DHK10" s="31"/>
      <c r="DHL10" s="31"/>
      <c r="DHM10" s="31"/>
      <c r="DHN10" s="31"/>
      <c r="DHO10" s="31"/>
      <c r="DHP10" s="31"/>
      <c r="DHQ10" s="31"/>
      <c r="DHR10" s="31"/>
      <c r="DHS10" s="31"/>
      <c r="DHT10" s="31"/>
      <c r="DHU10" s="31"/>
      <c r="DHV10" s="31"/>
      <c r="DHW10" s="31"/>
      <c r="DHX10" s="31"/>
      <c r="DHY10" s="31"/>
      <c r="DHZ10" s="31"/>
      <c r="DIA10" s="31"/>
      <c r="DIB10" s="31"/>
      <c r="DIC10" s="31"/>
      <c r="DID10" s="31"/>
      <c r="DIE10" s="31"/>
      <c r="DIF10" s="31"/>
      <c r="DIG10" s="31"/>
      <c r="DIH10" s="31"/>
      <c r="DII10" s="31"/>
      <c r="DIJ10" s="31"/>
      <c r="DIK10" s="31"/>
      <c r="DIL10" s="31"/>
      <c r="DIM10" s="31"/>
      <c r="DIN10" s="31"/>
      <c r="DIO10" s="31"/>
      <c r="DIP10" s="31"/>
      <c r="DIQ10" s="31"/>
      <c r="DIR10" s="31"/>
      <c r="DIS10" s="31"/>
      <c r="DIT10" s="31"/>
      <c r="DIU10" s="31"/>
      <c r="DIV10" s="31"/>
      <c r="DIW10" s="31"/>
      <c r="DIX10" s="31"/>
      <c r="DIY10" s="31"/>
      <c r="DIZ10" s="31"/>
      <c r="DJA10" s="31"/>
      <c r="DJB10" s="31"/>
      <c r="DJC10" s="31"/>
      <c r="DJD10" s="31"/>
      <c r="DJE10" s="31"/>
      <c r="DJF10" s="31"/>
      <c r="DJG10" s="31"/>
      <c r="DJH10" s="31"/>
      <c r="DJI10" s="31"/>
      <c r="DJJ10" s="31"/>
      <c r="DJK10" s="31"/>
      <c r="DJL10" s="31"/>
      <c r="DJM10" s="31"/>
      <c r="DJN10" s="31"/>
      <c r="DJO10" s="31"/>
      <c r="DJP10" s="31"/>
      <c r="DJQ10" s="31"/>
      <c r="DJR10" s="31"/>
      <c r="DJS10" s="31"/>
      <c r="DJT10" s="31"/>
      <c r="DJU10" s="31"/>
      <c r="DJV10" s="31"/>
      <c r="DJW10" s="31"/>
      <c r="DJX10" s="31"/>
      <c r="DJY10" s="31"/>
      <c r="DJZ10" s="31"/>
      <c r="DKA10" s="31"/>
      <c r="DKB10" s="31"/>
      <c r="DKC10" s="31"/>
      <c r="DKD10" s="31"/>
      <c r="DKE10" s="31"/>
      <c r="DKF10" s="31"/>
      <c r="DKG10" s="31"/>
      <c r="DKH10" s="31"/>
      <c r="DKI10" s="31"/>
      <c r="DKJ10" s="31"/>
      <c r="DKK10" s="31"/>
      <c r="DKL10" s="31"/>
      <c r="DKM10" s="31"/>
      <c r="DKN10" s="31"/>
      <c r="DKO10" s="31"/>
      <c r="DKP10" s="31"/>
      <c r="DKQ10" s="31"/>
      <c r="DKR10" s="31"/>
      <c r="DKS10" s="31"/>
      <c r="DKT10" s="31"/>
      <c r="DKU10" s="31"/>
      <c r="DKV10" s="31"/>
      <c r="DKW10" s="31"/>
      <c r="DKX10" s="31"/>
      <c r="DKY10" s="31"/>
      <c r="DKZ10" s="31"/>
      <c r="DLA10" s="31"/>
      <c r="DLB10" s="31"/>
      <c r="DLC10" s="31"/>
      <c r="DLD10" s="31"/>
      <c r="DLE10" s="31"/>
      <c r="DLF10" s="31"/>
      <c r="DLG10" s="31"/>
      <c r="DLH10" s="31"/>
      <c r="DLI10" s="31"/>
      <c r="DLJ10" s="31"/>
      <c r="DLK10" s="31"/>
      <c r="DLL10" s="31"/>
      <c r="DLM10" s="31"/>
      <c r="DLN10" s="31"/>
      <c r="DLO10" s="31"/>
      <c r="DLP10" s="31"/>
      <c r="DLQ10" s="31"/>
      <c r="DLR10" s="31"/>
      <c r="DLS10" s="31"/>
      <c r="DLT10" s="31"/>
      <c r="DLU10" s="31"/>
      <c r="DLV10" s="31"/>
      <c r="DLW10" s="31"/>
      <c r="DLX10" s="31"/>
      <c r="DLY10" s="31"/>
      <c r="DLZ10" s="31"/>
      <c r="DMA10" s="31"/>
      <c r="DMB10" s="31"/>
      <c r="DMC10" s="31"/>
      <c r="DMD10" s="31"/>
      <c r="DME10" s="31"/>
      <c r="DMF10" s="31"/>
      <c r="DMG10" s="31"/>
      <c r="DMH10" s="31"/>
      <c r="DMI10" s="31"/>
      <c r="DMJ10" s="31"/>
      <c r="DMK10" s="31"/>
      <c r="DML10" s="31"/>
      <c r="DMM10" s="31"/>
      <c r="DMN10" s="31"/>
      <c r="DMO10" s="31"/>
      <c r="DMP10" s="31"/>
      <c r="DMQ10" s="31"/>
      <c r="DMR10" s="31"/>
      <c r="DMS10" s="31"/>
      <c r="DMT10" s="31"/>
      <c r="DMU10" s="31"/>
      <c r="DMV10" s="31"/>
      <c r="DMW10" s="31"/>
      <c r="DMX10" s="31"/>
      <c r="DMY10" s="31"/>
      <c r="DMZ10" s="31"/>
      <c r="DNA10" s="31"/>
      <c r="DNB10" s="31"/>
      <c r="DNC10" s="31"/>
      <c r="DND10" s="31"/>
      <c r="DNE10" s="31"/>
      <c r="DNF10" s="31"/>
      <c r="DNG10" s="31"/>
      <c r="DNH10" s="31"/>
      <c r="DNI10" s="31"/>
      <c r="DNJ10" s="31"/>
      <c r="DNK10" s="31"/>
      <c r="DNL10" s="31"/>
      <c r="DNM10" s="31"/>
      <c r="DNN10" s="31"/>
      <c r="DNO10" s="31"/>
      <c r="DNP10" s="31"/>
      <c r="DNQ10" s="31"/>
      <c r="DNR10" s="31"/>
      <c r="DNS10" s="31"/>
      <c r="DNT10" s="31"/>
      <c r="DNU10" s="31"/>
      <c r="DNV10" s="31"/>
      <c r="DNW10" s="31"/>
      <c r="DNX10" s="31"/>
      <c r="DNY10" s="31"/>
      <c r="DNZ10" s="31"/>
      <c r="DOA10" s="31"/>
      <c r="DOB10" s="31"/>
      <c r="DOC10" s="31"/>
      <c r="DOD10" s="31"/>
      <c r="DOE10" s="31"/>
      <c r="DOF10" s="31"/>
      <c r="DOG10" s="31"/>
      <c r="DOH10" s="31"/>
      <c r="DOI10" s="31"/>
      <c r="DOJ10" s="31"/>
      <c r="DOK10" s="31"/>
      <c r="DOL10" s="31"/>
      <c r="DOM10" s="31"/>
      <c r="DON10" s="31"/>
      <c r="DOO10" s="31"/>
      <c r="DOP10" s="31"/>
      <c r="DOQ10" s="31"/>
      <c r="DOR10" s="31"/>
      <c r="DOS10" s="31"/>
      <c r="DOT10" s="31"/>
      <c r="DOU10" s="31"/>
      <c r="DOV10" s="31"/>
      <c r="DOW10" s="31"/>
      <c r="DOX10" s="31"/>
      <c r="DOY10" s="31"/>
      <c r="DOZ10" s="31"/>
      <c r="DPA10" s="31"/>
      <c r="DPB10" s="31"/>
      <c r="DPC10" s="31"/>
      <c r="DPD10" s="31"/>
      <c r="DPE10" s="31"/>
      <c r="DPF10" s="31"/>
      <c r="DPG10" s="31"/>
      <c r="DPH10" s="31"/>
      <c r="DPI10" s="31"/>
      <c r="DPJ10" s="31"/>
      <c r="DPK10" s="31"/>
      <c r="DPL10" s="31"/>
      <c r="DPM10" s="31"/>
      <c r="DPN10" s="31"/>
      <c r="DPO10" s="31"/>
      <c r="DPP10" s="31"/>
      <c r="DPQ10" s="31"/>
      <c r="DPR10" s="31"/>
      <c r="DPS10" s="31"/>
      <c r="DPT10" s="31"/>
      <c r="DPU10" s="31"/>
      <c r="DPV10" s="31"/>
      <c r="DPW10" s="31"/>
      <c r="DPX10" s="31"/>
      <c r="DPY10" s="31"/>
      <c r="DPZ10" s="31"/>
      <c r="DQA10" s="31"/>
      <c r="DQB10" s="31"/>
      <c r="DQC10" s="31"/>
      <c r="DQD10" s="31"/>
      <c r="DQE10" s="31"/>
      <c r="DQF10" s="31"/>
      <c r="DQG10" s="31"/>
      <c r="DQH10" s="31"/>
      <c r="DQI10" s="31"/>
      <c r="DQJ10" s="31"/>
      <c r="DQK10" s="31"/>
      <c r="DQL10" s="31"/>
      <c r="DQM10" s="31"/>
      <c r="DQN10" s="31"/>
      <c r="DQO10" s="31"/>
      <c r="DQP10" s="31"/>
      <c r="DQQ10" s="31"/>
      <c r="DQR10" s="31"/>
      <c r="DQS10" s="31"/>
      <c r="DQT10" s="31"/>
      <c r="DQU10" s="31"/>
      <c r="DQV10" s="31"/>
      <c r="DQW10" s="31"/>
      <c r="DQX10" s="31"/>
      <c r="DQY10" s="31"/>
      <c r="DQZ10" s="31"/>
      <c r="DRA10" s="31"/>
      <c r="DRB10" s="31"/>
      <c r="DRC10" s="31"/>
      <c r="DRD10" s="31"/>
      <c r="DRE10" s="31"/>
      <c r="DRF10" s="31"/>
      <c r="DRG10" s="31"/>
      <c r="DRH10" s="31"/>
      <c r="DRI10" s="31"/>
      <c r="DRJ10" s="31"/>
      <c r="DRK10" s="31"/>
      <c r="DRL10" s="31"/>
      <c r="DRM10" s="31"/>
      <c r="DRN10" s="31"/>
      <c r="DRO10" s="31"/>
      <c r="DRP10" s="31"/>
      <c r="DRQ10" s="31"/>
      <c r="DRR10" s="31"/>
      <c r="DRS10" s="31"/>
      <c r="DRT10" s="31"/>
      <c r="DRU10" s="31"/>
      <c r="DRV10" s="31"/>
      <c r="DRW10" s="31"/>
      <c r="DRX10" s="31"/>
      <c r="DRY10" s="31"/>
      <c r="DRZ10" s="31"/>
      <c r="DSA10" s="31"/>
      <c r="DSB10" s="31"/>
      <c r="DSC10" s="31"/>
      <c r="DSD10" s="31"/>
      <c r="DSE10" s="31"/>
      <c r="DSF10" s="31"/>
      <c r="DSG10" s="31"/>
      <c r="DSH10" s="31"/>
      <c r="DSI10" s="31"/>
      <c r="DSJ10" s="31"/>
      <c r="DSK10" s="31"/>
      <c r="DSL10" s="31"/>
      <c r="DSM10" s="31"/>
      <c r="DSN10" s="31"/>
      <c r="DSO10" s="31"/>
      <c r="DSP10" s="31"/>
      <c r="DSQ10" s="31"/>
      <c r="DSR10" s="31"/>
      <c r="DSS10" s="31"/>
      <c r="DST10" s="31"/>
      <c r="DSU10" s="31"/>
      <c r="DSV10" s="31"/>
      <c r="DSW10" s="31"/>
      <c r="DSX10" s="31"/>
      <c r="DSY10" s="31"/>
      <c r="DSZ10" s="31"/>
      <c r="DTA10" s="31"/>
      <c r="DTB10" s="31"/>
      <c r="DTC10" s="31"/>
      <c r="DTD10" s="31"/>
      <c r="DTE10" s="31"/>
      <c r="DTF10" s="31"/>
      <c r="DTG10" s="31"/>
      <c r="DTH10" s="31"/>
      <c r="DTI10" s="31"/>
      <c r="DTJ10" s="31"/>
      <c r="DTK10" s="31"/>
      <c r="DTL10" s="31"/>
      <c r="DTM10" s="31"/>
      <c r="DTN10" s="31"/>
      <c r="DTO10" s="31"/>
      <c r="DTP10" s="31"/>
      <c r="DTQ10" s="31"/>
      <c r="DTR10" s="31"/>
      <c r="DTS10" s="31"/>
      <c r="DTT10" s="31"/>
      <c r="DTU10" s="31"/>
      <c r="DTV10" s="31"/>
      <c r="DTW10" s="31"/>
      <c r="DTX10" s="31"/>
      <c r="DTY10" s="31"/>
      <c r="DTZ10" s="31"/>
      <c r="DUA10" s="31"/>
      <c r="DUB10" s="31"/>
      <c r="DUC10" s="31"/>
      <c r="DUD10" s="31"/>
      <c r="DUE10" s="31"/>
      <c r="DUF10" s="31"/>
      <c r="DUG10" s="31"/>
      <c r="DUH10" s="31"/>
      <c r="DUI10" s="31"/>
      <c r="DUJ10" s="31"/>
      <c r="DUK10" s="31"/>
      <c r="DUL10" s="31"/>
      <c r="DUM10" s="31"/>
      <c r="DUN10" s="31"/>
      <c r="DUO10" s="31"/>
      <c r="DUP10" s="31"/>
      <c r="DUQ10" s="31"/>
      <c r="DUR10" s="31"/>
      <c r="DUS10" s="31"/>
      <c r="DUT10" s="31"/>
      <c r="DUU10" s="31"/>
      <c r="DUV10" s="31"/>
      <c r="DUW10" s="31"/>
      <c r="DUX10" s="31"/>
      <c r="DUY10" s="31"/>
      <c r="DUZ10" s="31"/>
      <c r="DVA10" s="31"/>
      <c r="DVB10" s="31"/>
      <c r="DVC10" s="31"/>
      <c r="DVD10" s="31"/>
      <c r="DVE10" s="31"/>
      <c r="DVF10" s="31"/>
      <c r="DVG10" s="31"/>
      <c r="DVH10" s="31"/>
      <c r="DVI10" s="31"/>
      <c r="DVJ10" s="31"/>
      <c r="DVK10" s="31"/>
      <c r="DVL10" s="31"/>
      <c r="DVM10" s="31"/>
      <c r="DVN10" s="31"/>
      <c r="DVO10" s="31"/>
      <c r="DVP10" s="31"/>
      <c r="DVQ10" s="31"/>
      <c r="DVR10" s="31"/>
      <c r="DVS10" s="31"/>
      <c r="DVT10" s="31"/>
      <c r="DVU10" s="31"/>
      <c r="DVV10" s="31"/>
      <c r="DVW10" s="31"/>
      <c r="DVX10" s="31"/>
      <c r="DVY10" s="31"/>
      <c r="DVZ10" s="31"/>
      <c r="DWA10" s="31"/>
      <c r="DWB10" s="31"/>
      <c r="DWC10" s="31"/>
      <c r="DWD10" s="31"/>
      <c r="DWE10" s="31"/>
      <c r="DWF10" s="31"/>
      <c r="DWG10" s="31"/>
      <c r="DWH10" s="31"/>
      <c r="DWI10" s="31"/>
      <c r="DWJ10" s="31"/>
      <c r="DWK10" s="31"/>
      <c r="DWL10" s="31"/>
      <c r="DWM10" s="31"/>
      <c r="DWN10" s="31"/>
      <c r="DWO10" s="31"/>
      <c r="DWP10" s="31"/>
      <c r="DWQ10" s="31"/>
      <c r="DWR10" s="31"/>
      <c r="DWS10" s="31"/>
      <c r="DWT10" s="31"/>
      <c r="DWU10" s="31"/>
      <c r="DWV10" s="31"/>
      <c r="DWW10" s="31"/>
      <c r="DWX10" s="31"/>
      <c r="DWY10" s="31"/>
      <c r="DWZ10" s="31"/>
      <c r="DXA10" s="31"/>
      <c r="DXB10" s="31"/>
      <c r="DXC10" s="31"/>
      <c r="DXD10" s="31"/>
      <c r="DXE10" s="31"/>
      <c r="DXF10" s="31"/>
      <c r="DXG10" s="31"/>
      <c r="DXH10" s="31"/>
      <c r="DXI10" s="31"/>
      <c r="DXJ10" s="31"/>
      <c r="DXK10" s="31"/>
      <c r="DXL10" s="31"/>
      <c r="DXM10" s="31"/>
      <c r="DXN10" s="31"/>
      <c r="DXO10" s="31"/>
      <c r="DXP10" s="31"/>
      <c r="DXQ10" s="31"/>
      <c r="DXR10" s="31"/>
      <c r="DXS10" s="31"/>
      <c r="DXT10" s="31"/>
      <c r="DXU10" s="31"/>
      <c r="DXV10" s="31"/>
      <c r="DXW10" s="31"/>
      <c r="DXX10" s="31"/>
      <c r="DXY10" s="31"/>
      <c r="DXZ10" s="31"/>
      <c r="DYA10" s="31"/>
      <c r="DYB10" s="31"/>
      <c r="DYC10" s="31"/>
      <c r="DYD10" s="31"/>
      <c r="DYE10" s="31"/>
      <c r="DYF10" s="31"/>
      <c r="DYG10" s="31"/>
      <c r="DYH10" s="31"/>
      <c r="DYI10" s="31"/>
      <c r="DYJ10" s="31"/>
      <c r="DYK10" s="31"/>
      <c r="DYL10" s="31"/>
      <c r="DYM10" s="31"/>
      <c r="DYN10" s="31"/>
      <c r="DYO10" s="31"/>
      <c r="DYP10" s="31"/>
      <c r="DYQ10" s="31"/>
      <c r="DYR10" s="31"/>
      <c r="DYS10" s="31"/>
      <c r="DYT10" s="31"/>
      <c r="DYU10" s="31"/>
      <c r="DYV10" s="31"/>
      <c r="DYW10" s="31"/>
      <c r="DYX10" s="31"/>
      <c r="DYY10" s="31"/>
      <c r="DYZ10" s="31"/>
      <c r="DZA10" s="31"/>
      <c r="DZB10" s="31"/>
      <c r="DZC10" s="31"/>
      <c r="DZD10" s="31"/>
      <c r="DZE10" s="31"/>
      <c r="DZF10" s="31"/>
      <c r="DZG10" s="31"/>
      <c r="DZH10" s="31"/>
      <c r="DZI10" s="31"/>
      <c r="DZJ10" s="31"/>
      <c r="DZK10" s="31"/>
      <c r="DZL10" s="31"/>
      <c r="DZM10" s="31"/>
      <c r="DZN10" s="31"/>
      <c r="DZO10" s="31"/>
      <c r="DZP10" s="31"/>
      <c r="DZQ10" s="31"/>
      <c r="DZR10" s="31"/>
      <c r="DZS10" s="31"/>
      <c r="DZT10" s="31"/>
      <c r="DZU10" s="31"/>
      <c r="DZV10" s="31"/>
      <c r="DZW10" s="31"/>
      <c r="DZX10" s="31"/>
      <c r="DZY10" s="31"/>
      <c r="DZZ10" s="31"/>
      <c r="EAA10" s="31"/>
      <c r="EAB10" s="31"/>
      <c r="EAC10" s="31"/>
      <c r="EAD10" s="31"/>
      <c r="EAE10" s="31"/>
      <c r="EAF10" s="31"/>
      <c r="EAG10" s="31"/>
      <c r="EAH10" s="31"/>
      <c r="EAI10" s="31"/>
      <c r="EAJ10" s="31"/>
      <c r="EAK10" s="31"/>
      <c r="EAL10" s="31"/>
      <c r="EAM10" s="31"/>
      <c r="EAN10" s="31"/>
      <c r="EAO10" s="31"/>
      <c r="EAP10" s="31"/>
      <c r="EAQ10" s="31"/>
      <c r="EAR10" s="31"/>
      <c r="EAS10" s="31"/>
      <c r="EAT10" s="31"/>
      <c r="EAU10" s="31"/>
      <c r="EAV10" s="31"/>
      <c r="EAW10" s="31"/>
      <c r="EAX10" s="31"/>
      <c r="EAY10" s="31"/>
      <c r="EAZ10" s="31"/>
      <c r="EBA10" s="31"/>
      <c r="EBB10" s="31"/>
      <c r="EBC10" s="31"/>
      <c r="EBD10" s="31"/>
      <c r="EBE10" s="31"/>
      <c r="EBF10" s="31"/>
      <c r="EBG10" s="31"/>
      <c r="EBH10" s="31"/>
      <c r="EBI10" s="31"/>
      <c r="EBJ10" s="31"/>
      <c r="EBK10" s="31"/>
      <c r="EBL10" s="31"/>
      <c r="EBM10" s="31"/>
      <c r="EBN10" s="31"/>
      <c r="EBO10" s="31"/>
      <c r="EBP10" s="31"/>
      <c r="EBQ10" s="31"/>
      <c r="EBR10" s="31"/>
      <c r="EBS10" s="31"/>
      <c r="EBT10" s="31"/>
      <c r="EBU10" s="31"/>
      <c r="EBV10" s="31"/>
      <c r="EBW10" s="31"/>
      <c r="EBX10" s="31"/>
      <c r="EBY10" s="31"/>
      <c r="EBZ10" s="31"/>
      <c r="ECA10" s="31"/>
      <c r="ECB10" s="31"/>
      <c r="ECC10" s="31"/>
      <c r="ECD10" s="31"/>
      <c r="ECE10" s="31"/>
      <c r="ECF10" s="31"/>
      <c r="ECG10" s="31"/>
      <c r="ECH10" s="31"/>
      <c r="ECI10" s="31"/>
      <c r="ECJ10" s="31"/>
      <c r="ECK10" s="31"/>
      <c r="ECL10" s="31"/>
      <c r="ECM10" s="31"/>
      <c r="ECN10" s="31"/>
      <c r="ECO10" s="31"/>
      <c r="ECP10" s="31"/>
      <c r="ECQ10" s="31"/>
      <c r="ECR10" s="31"/>
      <c r="ECS10" s="31"/>
      <c r="ECT10" s="31"/>
      <c r="ECU10" s="31"/>
      <c r="ECV10" s="31"/>
      <c r="ECW10" s="31"/>
      <c r="ECX10" s="31"/>
      <c r="ECY10" s="31"/>
      <c r="ECZ10" s="31"/>
      <c r="EDA10" s="31"/>
      <c r="EDB10" s="31"/>
      <c r="EDC10" s="31"/>
      <c r="EDD10" s="31"/>
      <c r="EDE10" s="31"/>
      <c r="EDF10" s="31"/>
      <c r="EDG10" s="31"/>
      <c r="EDH10" s="31"/>
      <c r="EDI10" s="31"/>
      <c r="EDJ10" s="31"/>
      <c r="EDK10" s="31"/>
      <c r="EDL10" s="31"/>
      <c r="EDM10" s="31"/>
      <c r="EDN10" s="31"/>
      <c r="EDO10" s="31"/>
      <c r="EDP10" s="31"/>
      <c r="EDQ10" s="31"/>
      <c r="EDR10" s="31"/>
      <c r="EDS10" s="31"/>
      <c r="EDT10" s="31"/>
      <c r="EDU10" s="31"/>
      <c r="EDV10" s="31"/>
      <c r="EDW10" s="31"/>
      <c r="EDX10" s="31"/>
      <c r="EDY10" s="31"/>
      <c r="EDZ10" s="31"/>
      <c r="EEA10" s="31"/>
      <c r="EEB10" s="31"/>
      <c r="EEC10" s="31"/>
      <c r="EED10" s="31"/>
      <c r="EEE10" s="31"/>
      <c r="EEF10" s="31"/>
      <c r="EEG10" s="31"/>
      <c r="EEH10" s="31"/>
      <c r="EEI10" s="31"/>
      <c r="EEJ10" s="31"/>
      <c r="EEK10" s="31"/>
      <c r="EEL10" s="31"/>
      <c r="EEM10" s="31"/>
      <c r="EEN10" s="31"/>
      <c r="EEO10" s="31"/>
      <c r="EEP10" s="31"/>
      <c r="EEQ10" s="31"/>
      <c r="EER10" s="31"/>
      <c r="EES10" s="31"/>
      <c r="EET10" s="31"/>
      <c r="EEU10" s="31"/>
      <c r="EEV10" s="31"/>
      <c r="EEW10" s="31"/>
      <c r="EEX10" s="31"/>
      <c r="EEY10" s="31"/>
      <c r="EEZ10" s="31"/>
      <c r="EFA10" s="31"/>
      <c r="EFB10" s="31"/>
      <c r="EFC10" s="31"/>
      <c r="EFD10" s="31"/>
      <c r="EFE10" s="31"/>
      <c r="EFF10" s="31"/>
      <c r="EFG10" s="31"/>
      <c r="EFH10" s="31"/>
      <c r="EFI10" s="31"/>
      <c r="EFJ10" s="31"/>
      <c r="EFK10" s="31"/>
      <c r="EFL10" s="31"/>
      <c r="EFM10" s="31"/>
      <c r="EFN10" s="31"/>
      <c r="EFO10" s="31"/>
      <c r="EFP10" s="31"/>
      <c r="EFQ10" s="31"/>
      <c r="EFR10" s="31"/>
      <c r="EFS10" s="31"/>
      <c r="EFT10" s="31"/>
      <c r="EFU10" s="31"/>
      <c r="EFV10" s="31"/>
      <c r="EFW10" s="31"/>
      <c r="EFX10" s="31"/>
      <c r="EFY10" s="31"/>
      <c r="EFZ10" s="31"/>
      <c r="EGA10" s="31"/>
      <c r="EGB10" s="31"/>
      <c r="EGC10" s="31"/>
      <c r="EGD10" s="31"/>
      <c r="EGE10" s="31"/>
      <c r="EGF10" s="31"/>
      <c r="EGG10" s="31"/>
      <c r="EGH10" s="31"/>
      <c r="EGI10" s="31"/>
      <c r="EGJ10" s="31"/>
      <c r="EGK10" s="31"/>
      <c r="EGL10" s="31"/>
      <c r="EGM10" s="31"/>
      <c r="EGN10" s="31"/>
      <c r="EGO10" s="31"/>
      <c r="EGP10" s="31"/>
      <c r="EGQ10" s="31"/>
      <c r="EGR10" s="31"/>
      <c r="EGS10" s="31"/>
      <c r="EGT10" s="31"/>
      <c r="EGU10" s="31"/>
      <c r="EGV10" s="31"/>
      <c r="EGW10" s="31"/>
      <c r="EGX10" s="31"/>
      <c r="EGY10" s="31"/>
      <c r="EGZ10" s="31"/>
      <c r="EHA10" s="31"/>
      <c r="EHB10" s="31"/>
      <c r="EHC10" s="31"/>
      <c r="EHD10" s="31"/>
      <c r="EHE10" s="31"/>
      <c r="EHF10" s="31"/>
      <c r="EHG10" s="31"/>
      <c r="EHH10" s="31"/>
      <c r="EHI10" s="31"/>
      <c r="EHJ10" s="31"/>
      <c r="EHK10" s="31"/>
      <c r="EHL10" s="31"/>
      <c r="EHM10" s="31"/>
      <c r="EHN10" s="31"/>
      <c r="EHO10" s="31"/>
      <c r="EHP10" s="31"/>
      <c r="EHQ10" s="31"/>
      <c r="EHR10" s="31"/>
      <c r="EHS10" s="31"/>
      <c r="EHT10" s="31"/>
      <c r="EHU10" s="31"/>
      <c r="EHV10" s="31"/>
      <c r="EHW10" s="31"/>
      <c r="EHX10" s="31"/>
      <c r="EHY10" s="31"/>
      <c r="EHZ10" s="31"/>
      <c r="EIA10" s="31"/>
      <c r="EIB10" s="31"/>
      <c r="EIC10" s="31"/>
      <c r="EID10" s="31"/>
      <c r="EIE10" s="31"/>
      <c r="EIF10" s="31"/>
      <c r="EIG10" s="31"/>
      <c r="EIH10" s="31"/>
      <c r="EII10" s="31"/>
      <c r="EIJ10" s="31"/>
      <c r="EIK10" s="31"/>
      <c r="EIL10" s="31"/>
      <c r="EIM10" s="31"/>
      <c r="EIN10" s="31"/>
      <c r="EIO10" s="31"/>
      <c r="EIP10" s="31"/>
      <c r="EIQ10" s="31"/>
      <c r="EIR10" s="31"/>
      <c r="EIS10" s="31"/>
      <c r="EIT10" s="31"/>
      <c r="EIU10" s="31"/>
      <c r="EIV10" s="31"/>
      <c r="EIW10" s="31"/>
      <c r="EIX10" s="31"/>
      <c r="EIY10" s="31"/>
      <c r="EIZ10" s="31"/>
      <c r="EJA10" s="31"/>
      <c r="EJB10" s="31"/>
      <c r="EJC10" s="31"/>
      <c r="EJD10" s="31"/>
      <c r="EJE10" s="31"/>
      <c r="EJF10" s="31"/>
      <c r="EJG10" s="31"/>
      <c r="EJH10" s="31"/>
      <c r="EJI10" s="31"/>
      <c r="EJJ10" s="31"/>
      <c r="EJK10" s="31"/>
      <c r="EJL10" s="31"/>
      <c r="EJM10" s="31"/>
      <c r="EJN10" s="31"/>
      <c r="EJO10" s="31"/>
      <c r="EJP10" s="31"/>
      <c r="EJQ10" s="31"/>
      <c r="EJR10" s="31"/>
      <c r="EJS10" s="31"/>
      <c r="EJT10" s="31"/>
      <c r="EJU10" s="31"/>
      <c r="EJV10" s="31"/>
      <c r="EJW10" s="31"/>
      <c r="EJX10" s="31"/>
      <c r="EJY10" s="31"/>
      <c r="EJZ10" s="31"/>
      <c r="EKA10" s="31"/>
      <c r="EKB10" s="31"/>
      <c r="EKC10" s="31"/>
      <c r="EKD10" s="31"/>
      <c r="EKE10" s="31"/>
      <c r="EKF10" s="31"/>
      <c r="EKG10" s="31"/>
      <c r="EKH10" s="31"/>
      <c r="EKI10" s="31"/>
      <c r="EKJ10" s="31"/>
      <c r="EKK10" s="31"/>
      <c r="EKL10" s="31"/>
      <c r="EKM10" s="31"/>
      <c r="EKN10" s="31"/>
      <c r="EKO10" s="31"/>
      <c r="EKP10" s="31"/>
      <c r="EKQ10" s="31"/>
      <c r="EKR10" s="31"/>
      <c r="EKS10" s="31"/>
      <c r="EKT10" s="31"/>
      <c r="EKU10" s="31"/>
      <c r="EKV10" s="31"/>
      <c r="EKW10" s="31"/>
      <c r="EKX10" s="31"/>
      <c r="EKY10" s="31"/>
      <c r="EKZ10" s="31"/>
      <c r="ELA10" s="31"/>
      <c r="ELB10" s="31"/>
      <c r="ELC10" s="31"/>
      <c r="ELD10" s="31"/>
      <c r="ELE10" s="31"/>
      <c r="ELF10" s="31"/>
      <c r="ELG10" s="31"/>
      <c r="ELH10" s="31"/>
      <c r="ELI10" s="31"/>
      <c r="ELJ10" s="31"/>
      <c r="ELK10" s="31"/>
      <c r="ELL10" s="31"/>
      <c r="ELM10" s="31"/>
      <c r="ELN10" s="31"/>
      <c r="ELO10" s="31"/>
      <c r="ELP10" s="31"/>
      <c r="ELQ10" s="31"/>
      <c r="ELR10" s="31"/>
      <c r="ELS10" s="31"/>
      <c r="ELT10" s="31"/>
      <c r="ELU10" s="31"/>
      <c r="ELV10" s="31"/>
      <c r="ELW10" s="31"/>
      <c r="ELX10" s="31"/>
      <c r="ELY10" s="31"/>
      <c r="ELZ10" s="31"/>
      <c r="EMA10" s="31"/>
      <c r="EMB10" s="31"/>
      <c r="EMC10" s="31"/>
      <c r="EMD10" s="31"/>
      <c r="EME10" s="31"/>
      <c r="EMF10" s="31"/>
      <c r="EMG10" s="31"/>
      <c r="EMH10" s="31"/>
      <c r="EMI10" s="31"/>
      <c r="EMJ10" s="31"/>
      <c r="EMK10" s="31"/>
      <c r="EML10" s="31"/>
      <c r="EMM10" s="31"/>
      <c r="EMN10" s="31"/>
      <c r="EMO10" s="31"/>
      <c r="EMP10" s="31"/>
      <c r="EMQ10" s="31"/>
      <c r="EMR10" s="31"/>
      <c r="EMS10" s="31"/>
      <c r="EMT10" s="31"/>
      <c r="EMU10" s="31"/>
      <c r="EMV10" s="31"/>
      <c r="EMW10" s="31"/>
      <c r="EMX10" s="31"/>
      <c r="EMY10" s="31"/>
      <c r="EMZ10" s="31"/>
      <c r="ENA10" s="31"/>
      <c r="ENB10" s="31"/>
      <c r="ENC10" s="31"/>
      <c r="END10" s="31"/>
      <c r="ENE10" s="31"/>
      <c r="ENF10" s="31"/>
      <c r="ENG10" s="31"/>
      <c r="ENH10" s="31"/>
      <c r="ENI10" s="31"/>
      <c r="ENJ10" s="31"/>
      <c r="ENK10" s="31"/>
      <c r="ENL10" s="31"/>
      <c r="ENM10" s="31"/>
      <c r="ENN10" s="31"/>
      <c r="ENO10" s="31"/>
      <c r="ENP10" s="31"/>
      <c r="ENQ10" s="31"/>
      <c r="ENR10" s="31"/>
      <c r="ENS10" s="31"/>
      <c r="ENT10" s="31"/>
      <c r="ENU10" s="31"/>
      <c r="ENV10" s="31"/>
      <c r="ENW10" s="31"/>
      <c r="ENX10" s="31"/>
      <c r="ENY10" s="31"/>
      <c r="ENZ10" s="31"/>
      <c r="EOA10" s="31"/>
      <c r="EOB10" s="31"/>
      <c r="EOC10" s="31"/>
      <c r="EOD10" s="31"/>
      <c r="EOE10" s="31"/>
      <c r="EOF10" s="31"/>
      <c r="EOG10" s="31"/>
      <c r="EOH10" s="31"/>
      <c r="EOI10" s="31"/>
      <c r="EOJ10" s="31"/>
      <c r="EOK10" s="31"/>
      <c r="EOL10" s="31"/>
      <c r="EOM10" s="31"/>
      <c r="EON10" s="31"/>
      <c r="EOO10" s="31"/>
      <c r="EOP10" s="31"/>
      <c r="EOQ10" s="31"/>
      <c r="EOR10" s="31"/>
      <c r="EOS10" s="31"/>
      <c r="EOT10" s="31"/>
      <c r="EOU10" s="31"/>
      <c r="EOV10" s="31"/>
      <c r="EOW10" s="31"/>
      <c r="EOX10" s="31"/>
      <c r="EOY10" s="31"/>
      <c r="EOZ10" s="31"/>
      <c r="EPA10" s="31"/>
      <c r="EPB10" s="31"/>
      <c r="EPC10" s="31"/>
      <c r="EPD10" s="31"/>
      <c r="EPE10" s="31"/>
      <c r="EPF10" s="31"/>
      <c r="EPG10" s="31"/>
      <c r="EPH10" s="31"/>
      <c r="EPI10" s="31"/>
      <c r="EPJ10" s="31"/>
      <c r="EPK10" s="31"/>
      <c r="EPL10" s="31"/>
      <c r="EPM10" s="31"/>
      <c r="EPN10" s="31"/>
      <c r="EPO10" s="31"/>
      <c r="EPP10" s="31"/>
      <c r="EPQ10" s="31"/>
      <c r="EPR10" s="31"/>
      <c r="EPS10" s="31"/>
      <c r="EPT10" s="31"/>
      <c r="EPU10" s="31"/>
      <c r="EPV10" s="31"/>
      <c r="EPW10" s="31"/>
      <c r="EPX10" s="31"/>
      <c r="EPY10" s="31"/>
      <c r="EPZ10" s="31"/>
      <c r="EQA10" s="31"/>
      <c r="EQB10" s="31"/>
      <c r="EQC10" s="31"/>
      <c r="EQD10" s="31"/>
      <c r="EQE10" s="31"/>
      <c r="EQF10" s="31"/>
      <c r="EQG10" s="31"/>
      <c r="EQH10" s="31"/>
      <c r="EQI10" s="31"/>
      <c r="EQJ10" s="31"/>
      <c r="EQK10" s="31"/>
      <c r="EQL10" s="31"/>
      <c r="EQM10" s="31"/>
      <c r="EQN10" s="31"/>
      <c r="EQO10" s="31"/>
      <c r="EQP10" s="31"/>
      <c r="EQQ10" s="31"/>
      <c r="EQR10" s="31"/>
      <c r="EQS10" s="31"/>
      <c r="EQT10" s="31"/>
      <c r="EQU10" s="31"/>
      <c r="EQV10" s="31"/>
      <c r="EQW10" s="31"/>
      <c r="EQX10" s="31"/>
      <c r="EQY10" s="31"/>
      <c r="EQZ10" s="31"/>
      <c r="ERA10" s="31"/>
      <c r="ERB10" s="31"/>
      <c r="ERC10" s="31"/>
      <c r="ERD10" s="31"/>
      <c r="ERE10" s="31"/>
      <c r="ERF10" s="31"/>
      <c r="ERG10" s="31"/>
      <c r="ERH10" s="31"/>
      <c r="ERI10" s="31"/>
      <c r="ERJ10" s="31"/>
      <c r="ERK10" s="31"/>
      <c r="ERL10" s="31"/>
      <c r="ERM10" s="31"/>
      <c r="ERN10" s="31"/>
      <c r="ERO10" s="31"/>
      <c r="ERP10" s="31"/>
      <c r="ERQ10" s="31"/>
      <c r="ERR10" s="31"/>
      <c r="ERS10" s="31"/>
      <c r="ERT10" s="31"/>
      <c r="ERU10" s="31"/>
      <c r="ERV10" s="31"/>
      <c r="ERW10" s="31"/>
      <c r="ERX10" s="31"/>
      <c r="ERY10" s="31"/>
      <c r="ERZ10" s="31"/>
      <c r="ESA10" s="31"/>
      <c r="ESB10" s="31"/>
      <c r="ESC10" s="31"/>
      <c r="ESD10" s="31"/>
      <c r="ESE10" s="31"/>
      <c r="ESF10" s="31"/>
      <c r="ESG10" s="31"/>
      <c r="ESH10" s="31"/>
      <c r="ESI10" s="31"/>
      <c r="ESJ10" s="31"/>
      <c r="ESK10" s="31"/>
      <c r="ESL10" s="31"/>
      <c r="ESM10" s="31"/>
      <c r="ESN10" s="31"/>
      <c r="ESO10" s="31"/>
      <c r="ESP10" s="31"/>
      <c r="ESQ10" s="31"/>
      <c r="ESR10" s="31"/>
      <c r="ESS10" s="31"/>
      <c r="EST10" s="31"/>
      <c r="ESU10" s="31"/>
      <c r="ESV10" s="31"/>
      <c r="ESW10" s="31"/>
      <c r="ESX10" s="31"/>
      <c r="ESY10" s="31"/>
      <c r="ESZ10" s="31"/>
      <c r="ETA10" s="31"/>
      <c r="ETB10" s="31"/>
      <c r="ETC10" s="31"/>
      <c r="ETD10" s="31"/>
      <c r="ETE10" s="31"/>
      <c r="ETF10" s="31"/>
      <c r="ETG10" s="31"/>
      <c r="ETH10" s="31"/>
      <c r="ETI10" s="31"/>
      <c r="ETJ10" s="31"/>
      <c r="ETK10" s="31"/>
      <c r="ETL10" s="31"/>
      <c r="ETM10" s="31"/>
      <c r="ETN10" s="31"/>
      <c r="ETO10" s="31"/>
      <c r="ETP10" s="31"/>
      <c r="ETQ10" s="31"/>
      <c r="ETR10" s="31"/>
      <c r="ETS10" s="31"/>
      <c r="ETT10" s="31"/>
      <c r="ETU10" s="31"/>
      <c r="ETV10" s="31"/>
      <c r="ETW10" s="31"/>
      <c r="ETX10" s="31"/>
      <c r="ETY10" s="31"/>
      <c r="ETZ10" s="31"/>
      <c r="EUA10" s="31"/>
      <c r="EUB10" s="31"/>
      <c r="EUC10" s="31"/>
      <c r="EUD10" s="31"/>
      <c r="EUE10" s="31"/>
      <c r="EUF10" s="31"/>
      <c r="EUG10" s="31"/>
      <c r="EUH10" s="31"/>
      <c r="EUI10" s="31"/>
      <c r="EUJ10" s="31"/>
      <c r="EUK10" s="31"/>
      <c r="EUL10" s="31"/>
      <c r="EUM10" s="31"/>
      <c r="EUN10" s="31"/>
      <c r="EUO10" s="31"/>
      <c r="EUP10" s="31"/>
      <c r="EUQ10" s="31"/>
      <c r="EUR10" s="31"/>
      <c r="EUS10" s="31"/>
      <c r="EUT10" s="31"/>
      <c r="EUU10" s="31"/>
      <c r="EUV10" s="31"/>
      <c r="EUW10" s="31"/>
      <c r="EUX10" s="31"/>
      <c r="EUY10" s="31"/>
      <c r="EUZ10" s="31"/>
      <c r="EVA10" s="31"/>
      <c r="EVB10" s="31"/>
      <c r="EVC10" s="31"/>
      <c r="EVD10" s="31"/>
      <c r="EVE10" s="31"/>
      <c r="EVF10" s="31"/>
      <c r="EVG10" s="31"/>
      <c r="EVH10" s="31"/>
      <c r="EVI10" s="31"/>
      <c r="EVJ10" s="31"/>
      <c r="EVK10" s="31"/>
      <c r="EVL10" s="31"/>
      <c r="EVM10" s="31"/>
      <c r="EVN10" s="31"/>
      <c r="EVO10" s="31"/>
      <c r="EVP10" s="31"/>
      <c r="EVQ10" s="31"/>
      <c r="EVR10" s="31"/>
      <c r="EVS10" s="31"/>
      <c r="EVT10" s="31"/>
      <c r="EVU10" s="31"/>
      <c r="EVV10" s="31"/>
      <c r="EVW10" s="31"/>
      <c r="EVX10" s="31"/>
      <c r="EVY10" s="31"/>
      <c r="EVZ10" s="31"/>
      <c r="EWA10" s="31"/>
      <c r="EWB10" s="31"/>
      <c r="EWC10" s="31"/>
      <c r="EWD10" s="31"/>
      <c r="EWE10" s="31"/>
      <c r="EWF10" s="31"/>
      <c r="EWG10" s="31"/>
      <c r="EWH10" s="31"/>
      <c r="EWI10" s="31"/>
      <c r="EWJ10" s="31"/>
      <c r="EWK10" s="31"/>
      <c r="EWL10" s="31"/>
      <c r="EWM10" s="31"/>
      <c r="EWN10" s="31"/>
      <c r="EWO10" s="31"/>
      <c r="EWP10" s="31"/>
      <c r="EWQ10" s="31"/>
      <c r="EWR10" s="31"/>
      <c r="EWS10" s="31"/>
      <c r="EWT10" s="31"/>
      <c r="EWU10" s="31"/>
      <c r="EWV10" s="31"/>
      <c r="EWW10" s="31"/>
      <c r="EWX10" s="31"/>
      <c r="EWY10" s="31"/>
      <c r="EWZ10" s="31"/>
      <c r="EXA10" s="31"/>
      <c r="EXB10" s="31"/>
      <c r="EXC10" s="31"/>
      <c r="EXD10" s="31"/>
      <c r="EXE10" s="31"/>
      <c r="EXF10" s="31"/>
      <c r="EXG10" s="31"/>
      <c r="EXH10" s="31"/>
      <c r="EXI10" s="31"/>
      <c r="EXJ10" s="31"/>
      <c r="EXK10" s="31"/>
      <c r="EXL10" s="31"/>
      <c r="EXM10" s="31"/>
      <c r="EXN10" s="31"/>
      <c r="EXO10" s="31"/>
      <c r="EXP10" s="31"/>
      <c r="EXQ10" s="31"/>
      <c r="EXR10" s="31"/>
      <c r="EXS10" s="31"/>
      <c r="EXT10" s="31"/>
      <c r="EXU10" s="31"/>
      <c r="EXV10" s="31"/>
      <c r="EXW10" s="31"/>
      <c r="EXX10" s="31"/>
      <c r="EXY10" s="31"/>
      <c r="EXZ10" s="31"/>
      <c r="EYA10" s="31"/>
      <c r="EYB10" s="31"/>
      <c r="EYC10" s="31"/>
      <c r="EYD10" s="31"/>
      <c r="EYE10" s="31"/>
      <c r="EYF10" s="31"/>
      <c r="EYG10" s="31"/>
      <c r="EYH10" s="31"/>
      <c r="EYI10" s="31"/>
      <c r="EYJ10" s="31"/>
      <c r="EYK10" s="31"/>
      <c r="EYL10" s="31"/>
      <c r="EYM10" s="31"/>
      <c r="EYN10" s="31"/>
      <c r="EYO10" s="31"/>
      <c r="EYP10" s="31"/>
      <c r="EYQ10" s="31"/>
      <c r="EYR10" s="31"/>
      <c r="EYS10" s="31"/>
      <c r="EYT10" s="31"/>
      <c r="EYU10" s="31"/>
      <c r="EYV10" s="31"/>
      <c r="EYW10" s="31"/>
      <c r="EYX10" s="31"/>
      <c r="EYY10" s="31"/>
      <c r="EYZ10" s="31"/>
      <c r="EZA10" s="31"/>
      <c r="EZB10" s="31"/>
      <c r="EZC10" s="31"/>
      <c r="EZD10" s="31"/>
      <c r="EZE10" s="31"/>
      <c r="EZF10" s="31"/>
      <c r="EZG10" s="31"/>
      <c r="EZH10" s="31"/>
      <c r="EZI10" s="31"/>
      <c r="EZJ10" s="31"/>
      <c r="EZK10" s="31"/>
      <c r="EZL10" s="31"/>
      <c r="EZM10" s="31"/>
      <c r="EZN10" s="31"/>
      <c r="EZO10" s="31"/>
      <c r="EZP10" s="31"/>
      <c r="EZQ10" s="31"/>
      <c r="EZR10" s="31"/>
      <c r="EZS10" s="31"/>
      <c r="EZT10" s="31"/>
      <c r="EZU10" s="31"/>
      <c r="EZV10" s="31"/>
      <c r="EZW10" s="31"/>
      <c r="EZX10" s="31"/>
      <c r="EZY10" s="31"/>
      <c r="EZZ10" s="31"/>
      <c r="FAA10" s="31"/>
      <c r="FAB10" s="31"/>
      <c r="FAC10" s="31"/>
      <c r="FAD10" s="31"/>
      <c r="FAE10" s="31"/>
      <c r="FAF10" s="31"/>
      <c r="FAG10" s="31"/>
      <c r="FAH10" s="31"/>
      <c r="FAI10" s="31"/>
      <c r="FAJ10" s="31"/>
      <c r="FAK10" s="31"/>
      <c r="FAL10" s="31"/>
      <c r="FAM10" s="31"/>
      <c r="FAN10" s="31"/>
      <c r="FAO10" s="31"/>
      <c r="FAP10" s="31"/>
      <c r="FAQ10" s="31"/>
      <c r="FAR10" s="31"/>
      <c r="FAS10" s="31"/>
      <c r="FAT10" s="31"/>
      <c r="FAU10" s="31"/>
      <c r="FAV10" s="31"/>
      <c r="FAW10" s="31"/>
      <c r="FAX10" s="31"/>
      <c r="FAY10" s="31"/>
      <c r="FAZ10" s="31"/>
      <c r="FBA10" s="31"/>
      <c r="FBB10" s="31"/>
      <c r="FBC10" s="31"/>
      <c r="FBD10" s="31"/>
      <c r="FBE10" s="31"/>
      <c r="FBF10" s="31"/>
      <c r="FBG10" s="31"/>
      <c r="FBH10" s="31"/>
      <c r="FBI10" s="31"/>
      <c r="FBJ10" s="31"/>
      <c r="FBK10" s="31"/>
      <c r="FBL10" s="31"/>
      <c r="FBM10" s="31"/>
      <c r="FBN10" s="31"/>
      <c r="FBO10" s="31"/>
      <c r="FBP10" s="31"/>
      <c r="FBQ10" s="31"/>
      <c r="FBR10" s="31"/>
      <c r="FBS10" s="31"/>
      <c r="FBT10" s="31"/>
      <c r="FBU10" s="31"/>
      <c r="FBV10" s="31"/>
      <c r="FBW10" s="31"/>
      <c r="FBX10" s="31"/>
      <c r="FBY10" s="31"/>
      <c r="FBZ10" s="31"/>
      <c r="FCA10" s="31"/>
      <c r="FCB10" s="31"/>
      <c r="FCC10" s="31"/>
      <c r="FCD10" s="31"/>
      <c r="FCE10" s="31"/>
      <c r="FCF10" s="31"/>
      <c r="FCG10" s="31"/>
      <c r="FCH10" s="31"/>
      <c r="FCI10" s="31"/>
      <c r="FCJ10" s="31"/>
      <c r="FCK10" s="31"/>
      <c r="FCL10" s="31"/>
      <c r="FCM10" s="31"/>
      <c r="FCN10" s="31"/>
      <c r="FCO10" s="31"/>
      <c r="FCP10" s="31"/>
      <c r="FCQ10" s="31"/>
      <c r="FCR10" s="31"/>
      <c r="FCS10" s="31"/>
      <c r="FCT10" s="31"/>
      <c r="FCU10" s="31"/>
      <c r="FCV10" s="31"/>
      <c r="FCW10" s="31"/>
      <c r="FCX10" s="31"/>
      <c r="FCY10" s="31"/>
      <c r="FCZ10" s="31"/>
      <c r="FDA10" s="31"/>
      <c r="FDB10" s="31"/>
      <c r="FDC10" s="31"/>
      <c r="FDD10" s="31"/>
      <c r="FDE10" s="31"/>
      <c r="FDF10" s="31"/>
      <c r="FDG10" s="31"/>
      <c r="FDH10" s="31"/>
      <c r="FDI10" s="31"/>
      <c r="FDJ10" s="31"/>
      <c r="FDK10" s="31"/>
      <c r="FDL10" s="31"/>
      <c r="FDM10" s="31"/>
      <c r="FDN10" s="31"/>
      <c r="FDO10" s="31"/>
      <c r="FDP10" s="31"/>
      <c r="FDQ10" s="31"/>
      <c r="FDR10" s="31"/>
      <c r="FDS10" s="31"/>
      <c r="FDT10" s="31"/>
      <c r="FDU10" s="31"/>
      <c r="FDV10" s="31"/>
      <c r="FDW10" s="31"/>
      <c r="FDX10" s="31"/>
      <c r="FDY10" s="31"/>
      <c r="FDZ10" s="31"/>
      <c r="FEA10" s="31"/>
      <c r="FEB10" s="31"/>
      <c r="FEC10" s="31"/>
      <c r="FED10" s="31"/>
      <c r="FEE10" s="31"/>
      <c r="FEF10" s="31"/>
      <c r="FEG10" s="31"/>
      <c r="FEH10" s="31"/>
      <c r="FEI10" s="31"/>
      <c r="FEJ10" s="31"/>
      <c r="FEK10" s="31"/>
      <c r="FEL10" s="31"/>
      <c r="FEM10" s="31"/>
      <c r="FEN10" s="31"/>
      <c r="FEO10" s="31"/>
      <c r="FEP10" s="31"/>
      <c r="FEQ10" s="31"/>
      <c r="FER10" s="31"/>
      <c r="FES10" s="31"/>
      <c r="FET10" s="31"/>
      <c r="FEU10" s="31"/>
      <c r="FEV10" s="31"/>
      <c r="FEW10" s="31"/>
      <c r="FEX10" s="31"/>
      <c r="FEY10" s="31"/>
      <c r="FEZ10" s="31"/>
      <c r="FFA10" s="31"/>
      <c r="FFB10" s="31"/>
      <c r="FFC10" s="31"/>
      <c r="FFD10" s="31"/>
      <c r="FFE10" s="31"/>
      <c r="FFF10" s="31"/>
      <c r="FFG10" s="31"/>
      <c r="FFH10" s="31"/>
      <c r="FFI10" s="31"/>
      <c r="FFJ10" s="31"/>
      <c r="FFK10" s="31"/>
      <c r="FFL10" s="31"/>
      <c r="FFM10" s="31"/>
      <c r="FFN10" s="31"/>
      <c r="FFO10" s="31"/>
      <c r="FFP10" s="31"/>
      <c r="FFQ10" s="31"/>
      <c r="FFR10" s="31"/>
      <c r="FFS10" s="31"/>
      <c r="FFT10" s="31"/>
      <c r="FFU10" s="31"/>
      <c r="FFV10" s="31"/>
      <c r="FFW10" s="31"/>
      <c r="FFX10" s="31"/>
      <c r="FFY10" s="31"/>
      <c r="FFZ10" s="31"/>
      <c r="FGA10" s="31"/>
      <c r="FGB10" s="31"/>
      <c r="FGC10" s="31"/>
      <c r="FGD10" s="31"/>
      <c r="FGE10" s="31"/>
      <c r="FGF10" s="31"/>
      <c r="FGG10" s="31"/>
      <c r="FGH10" s="31"/>
      <c r="FGI10" s="31"/>
      <c r="FGJ10" s="31"/>
      <c r="FGK10" s="31"/>
      <c r="FGL10" s="31"/>
      <c r="FGM10" s="31"/>
      <c r="FGN10" s="31"/>
      <c r="FGO10" s="31"/>
      <c r="FGP10" s="31"/>
      <c r="FGQ10" s="31"/>
      <c r="FGR10" s="31"/>
      <c r="FGS10" s="31"/>
      <c r="FGT10" s="31"/>
      <c r="FGU10" s="31"/>
      <c r="FGV10" s="31"/>
      <c r="FGW10" s="31"/>
      <c r="FGX10" s="31"/>
      <c r="FGY10" s="31"/>
      <c r="FGZ10" s="31"/>
      <c r="FHA10" s="31"/>
      <c r="FHB10" s="31"/>
      <c r="FHC10" s="31"/>
      <c r="FHD10" s="31"/>
      <c r="FHE10" s="31"/>
      <c r="FHF10" s="31"/>
      <c r="FHG10" s="31"/>
      <c r="FHH10" s="31"/>
      <c r="FHI10" s="31"/>
      <c r="FHJ10" s="31"/>
      <c r="FHK10" s="31"/>
      <c r="FHL10" s="31"/>
      <c r="FHM10" s="31"/>
      <c r="FHN10" s="31"/>
      <c r="FHO10" s="31"/>
      <c r="FHP10" s="31"/>
      <c r="FHQ10" s="31"/>
      <c r="FHR10" s="31"/>
      <c r="FHS10" s="31"/>
      <c r="FHT10" s="31"/>
      <c r="FHU10" s="31"/>
      <c r="FHV10" s="31"/>
      <c r="FHW10" s="31"/>
      <c r="FHX10" s="31"/>
      <c r="FHY10" s="31"/>
      <c r="FHZ10" s="31"/>
      <c r="FIA10" s="31"/>
      <c r="FIB10" s="31"/>
      <c r="FIC10" s="31"/>
      <c r="FID10" s="31"/>
      <c r="FIE10" s="31"/>
      <c r="FIF10" s="31"/>
      <c r="FIG10" s="31"/>
      <c r="FIH10" s="31"/>
      <c r="FII10" s="31"/>
      <c r="FIJ10" s="31"/>
      <c r="FIK10" s="31"/>
      <c r="FIL10" s="31"/>
      <c r="FIM10" s="31"/>
      <c r="FIN10" s="31"/>
      <c r="FIO10" s="31"/>
      <c r="FIP10" s="31"/>
      <c r="FIQ10" s="31"/>
      <c r="FIR10" s="31"/>
      <c r="FIS10" s="31"/>
      <c r="FIT10" s="31"/>
      <c r="FIU10" s="31"/>
      <c r="FIV10" s="31"/>
      <c r="FIW10" s="31"/>
      <c r="FIX10" s="31"/>
      <c r="FIY10" s="31"/>
      <c r="FIZ10" s="31"/>
      <c r="FJA10" s="31"/>
      <c r="FJB10" s="31"/>
      <c r="FJC10" s="31"/>
      <c r="FJD10" s="31"/>
      <c r="FJE10" s="31"/>
      <c r="FJF10" s="31"/>
      <c r="FJG10" s="31"/>
      <c r="FJH10" s="31"/>
      <c r="FJI10" s="31"/>
      <c r="FJJ10" s="31"/>
      <c r="FJK10" s="31"/>
      <c r="FJL10" s="31"/>
      <c r="FJM10" s="31"/>
      <c r="FJN10" s="31"/>
      <c r="FJO10" s="31"/>
      <c r="FJP10" s="31"/>
      <c r="FJQ10" s="31"/>
      <c r="FJR10" s="31"/>
      <c r="FJS10" s="31"/>
      <c r="FJT10" s="31"/>
      <c r="FJU10" s="31"/>
      <c r="FJV10" s="31"/>
      <c r="FJW10" s="31"/>
      <c r="FJX10" s="31"/>
      <c r="FJY10" s="31"/>
      <c r="FJZ10" s="31"/>
      <c r="FKA10" s="31"/>
      <c r="FKB10" s="31"/>
      <c r="FKC10" s="31"/>
      <c r="FKD10" s="31"/>
      <c r="FKE10" s="31"/>
      <c r="FKF10" s="31"/>
      <c r="FKG10" s="31"/>
      <c r="FKH10" s="31"/>
      <c r="FKI10" s="31"/>
      <c r="FKJ10" s="31"/>
      <c r="FKK10" s="31"/>
      <c r="FKL10" s="31"/>
      <c r="FKM10" s="31"/>
      <c r="FKN10" s="31"/>
      <c r="FKO10" s="31"/>
      <c r="FKP10" s="31"/>
      <c r="FKQ10" s="31"/>
      <c r="FKR10" s="31"/>
      <c r="FKS10" s="31"/>
      <c r="FKT10" s="31"/>
      <c r="FKU10" s="31"/>
      <c r="FKV10" s="31"/>
      <c r="FKW10" s="31"/>
      <c r="FKX10" s="31"/>
      <c r="FKY10" s="31"/>
      <c r="FKZ10" s="31"/>
      <c r="FLA10" s="31"/>
      <c r="FLB10" s="31"/>
      <c r="FLC10" s="31"/>
      <c r="FLD10" s="31"/>
      <c r="FLE10" s="31"/>
      <c r="FLF10" s="31"/>
      <c r="FLG10" s="31"/>
      <c r="FLH10" s="31"/>
      <c r="FLI10" s="31"/>
      <c r="FLJ10" s="31"/>
      <c r="FLK10" s="31"/>
      <c r="FLL10" s="31"/>
      <c r="FLM10" s="31"/>
      <c r="FLN10" s="31"/>
      <c r="FLO10" s="31"/>
      <c r="FLP10" s="31"/>
      <c r="FLQ10" s="31"/>
      <c r="FLR10" s="31"/>
      <c r="FLS10" s="31"/>
      <c r="FLT10" s="31"/>
      <c r="FLU10" s="31"/>
      <c r="FLV10" s="31"/>
      <c r="FLW10" s="31"/>
      <c r="FLX10" s="31"/>
      <c r="FLY10" s="31"/>
      <c r="FLZ10" s="31"/>
      <c r="FMA10" s="31"/>
      <c r="FMB10" s="31"/>
      <c r="FMC10" s="31"/>
      <c r="FMD10" s="31"/>
      <c r="FME10" s="31"/>
      <c r="FMF10" s="31"/>
      <c r="FMG10" s="31"/>
      <c r="FMH10" s="31"/>
      <c r="FMI10" s="31"/>
      <c r="FMJ10" s="31"/>
      <c r="FMK10" s="31"/>
      <c r="FML10" s="31"/>
      <c r="FMM10" s="31"/>
      <c r="FMN10" s="31"/>
      <c r="FMO10" s="31"/>
      <c r="FMP10" s="31"/>
      <c r="FMQ10" s="31"/>
      <c r="FMR10" s="31"/>
      <c r="FMS10" s="31"/>
      <c r="FMT10" s="31"/>
      <c r="FMU10" s="31"/>
      <c r="FMV10" s="31"/>
      <c r="FMW10" s="31"/>
      <c r="FMX10" s="31"/>
      <c r="FMY10" s="31"/>
      <c r="FMZ10" s="31"/>
      <c r="FNA10" s="31"/>
      <c r="FNB10" s="31"/>
      <c r="FNC10" s="31"/>
      <c r="FND10" s="31"/>
      <c r="FNE10" s="31"/>
      <c r="FNF10" s="31"/>
      <c r="FNG10" s="31"/>
      <c r="FNH10" s="31"/>
      <c r="FNI10" s="31"/>
      <c r="FNJ10" s="31"/>
      <c r="FNK10" s="31"/>
      <c r="FNL10" s="31"/>
      <c r="FNM10" s="31"/>
      <c r="FNN10" s="31"/>
      <c r="FNO10" s="31"/>
      <c r="FNP10" s="31"/>
      <c r="FNQ10" s="31"/>
      <c r="FNR10" s="31"/>
      <c r="FNS10" s="31"/>
      <c r="FNT10" s="31"/>
      <c r="FNU10" s="31"/>
      <c r="FNV10" s="31"/>
      <c r="FNW10" s="31"/>
      <c r="FNX10" s="31"/>
      <c r="FNY10" s="31"/>
      <c r="FNZ10" s="31"/>
      <c r="FOA10" s="31"/>
      <c r="FOB10" s="31"/>
      <c r="FOC10" s="31"/>
      <c r="FOD10" s="31"/>
      <c r="FOE10" s="31"/>
      <c r="FOF10" s="31"/>
      <c r="FOG10" s="31"/>
      <c r="FOH10" s="31"/>
      <c r="FOI10" s="31"/>
      <c r="FOJ10" s="31"/>
      <c r="FOK10" s="31"/>
      <c r="FOL10" s="31"/>
      <c r="FOM10" s="31"/>
      <c r="FON10" s="31"/>
      <c r="FOO10" s="31"/>
      <c r="FOP10" s="31"/>
      <c r="FOQ10" s="31"/>
      <c r="FOR10" s="31"/>
      <c r="FOS10" s="31"/>
      <c r="FOT10" s="31"/>
      <c r="FOU10" s="31"/>
      <c r="FOV10" s="31"/>
      <c r="FOW10" s="31"/>
      <c r="FOX10" s="31"/>
      <c r="FOY10" s="31"/>
      <c r="FOZ10" s="31"/>
      <c r="FPA10" s="31"/>
      <c r="FPB10" s="31"/>
      <c r="FPC10" s="31"/>
      <c r="FPD10" s="31"/>
      <c r="FPE10" s="31"/>
      <c r="FPF10" s="31"/>
      <c r="FPG10" s="31"/>
      <c r="FPH10" s="31"/>
      <c r="FPI10" s="31"/>
      <c r="FPJ10" s="31"/>
      <c r="FPK10" s="31"/>
      <c r="FPL10" s="31"/>
      <c r="FPM10" s="31"/>
      <c r="FPN10" s="31"/>
      <c r="FPO10" s="31"/>
      <c r="FPP10" s="31"/>
      <c r="FPQ10" s="31"/>
      <c r="FPR10" s="31"/>
      <c r="FPS10" s="31"/>
      <c r="FPT10" s="31"/>
      <c r="FPU10" s="31"/>
      <c r="FPV10" s="31"/>
      <c r="FPW10" s="31"/>
      <c r="FPX10" s="31"/>
      <c r="FPY10" s="31"/>
      <c r="FPZ10" s="31"/>
      <c r="FQA10" s="31"/>
      <c r="FQB10" s="31"/>
      <c r="FQC10" s="31"/>
      <c r="FQD10" s="31"/>
      <c r="FQE10" s="31"/>
      <c r="FQF10" s="31"/>
      <c r="FQG10" s="31"/>
      <c r="FQH10" s="31"/>
      <c r="FQI10" s="31"/>
      <c r="FQJ10" s="31"/>
      <c r="FQK10" s="31"/>
      <c r="FQL10" s="31"/>
      <c r="FQM10" s="31"/>
      <c r="FQN10" s="31"/>
      <c r="FQO10" s="31"/>
      <c r="FQP10" s="31"/>
      <c r="FQQ10" s="31"/>
      <c r="FQR10" s="31"/>
      <c r="FQS10" s="31"/>
      <c r="FQT10" s="31"/>
      <c r="FQU10" s="31"/>
      <c r="FQV10" s="31"/>
      <c r="FQW10" s="31"/>
      <c r="FQX10" s="31"/>
      <c r="FQY10" s="31"/>
      <c r="FQZ10" s="31"/>
      <c r="FRA10" s="31"/>
      <c r="FRB10" s="31"/>
      <c r="FRC10" s="31"/>
      <c r="FRD10" s="31"/>
      <c r="FRE10" s="31"/>
      <c r="FRF10" s="31"/>
      <c r="FRG10" s="31"/>
      <c r="FRH10" s="31"/>
      <c r="FRI10" s="31"/>
      <c r="FRJ10" s="31"/>
      <c r="FRK10" s="31"/>
      <c r="FRL10" s="31"/>
      <c r="FRM10" s="31"/>
      <c r="FRN10" s="31"/>
      <c r="FRO10" s="31"/>
      <c r="FRP10" s="31"/>
      <c r="FRQ10" s="31"/>
      <c r="FRR10" s="31"/>
      <c r="FRS10" s="31"/>
      <c r="FRT10" s="31"/>
      <c r="FRU10" s="31"/>
      <c r="FRV10" s="31"/>
      <c r="FRW10" s="31"/>
      <c r="FRX10" s="31"/>
      <c r="FRY10" s="31"/>
      <c r="FRZ10" s="31"/>
      <c r="FSA10" s="31"/>
      <c r="FSB10" s="31"/>
      <c r="FSC10" s="31"/>
      <c r="FSD10" s="31"/>
      <c r="FSE10" s="31"/>
      <c r="FSF10" s="31"/>
      <c r="FSG10" s="31"/>
      <c r="FSH10" s="31"/>
      <c r="FSI10" s="31"/>
      <c r="FSJ10" s="31"/>
      <c r="FSK10" s="31"/>
      <c r="FSL10" s="31"/>
      <c r="FSM10" s="31"/>
      <c r="FSN10" s="31"/>
      <c r="FSO10" s="31"/>
      <c r="FSP10" s="31"/>
      <c r="FSQ10" s="31"/>
      <c r="FSR10" s="31"/>
      <c r="FSS10" s="31"/>
      <c r="FST10" s="31"/>
      <c r="FSU10" s="31"/>
      <c r="FSV10" s="31"/>
      <c r="FSW10" s="31"/>
      <c r="FSX10" s="31"/>
      <c r="FSY10" s="31"/>
      <c r="FSZ10" s="31"/>
      <c r="FTA10" s="31"/>
      <c r="FTB10" s="31"/>
      <c r="FTC10" s="31"/>
      <c r="FTD10" s="31"/>
      <c r="FTE10" s="31"/>
      <c r="FTF10" s="31"/>
      <c r="FTG10" s="31"/>
      <c r="FTH10" s="31"/>
      <c r="FTI10" s="31"/>
      <c r="FTJ10" s="31"/>
      <c r="FTK10" s="31"/>
      <c r="FTL10" s="31"/>
      <c r="FTM10" s="31"/>
      <c r="FTN10" s="31"/>
      <c r="FTO10" s="31"/>
      <c r="FTP10" s="31"/>
      <c r="FTQ10" s="31"/>
      <c r="FTR10" s="31"/>
      <c r="FTS10" s="31"/>
      <c r="FTT10" s="31"/>
      <c r="FTU10" s="31"/>
      <c r="FTV10" s="31"/>
      <c r="FTW10" s="31"/>
      <c r="FTX10" s="31"/>
      <c r="FTY10" s="31"/>
      <c r="FTZ10" s="31"/>
      <c r="FUA10" s="31"/>
      <c r="FUB10" s="31"/>
      <c r="FUC10" s="31"/>
      <c r="FUD10" s="31"/>
      <c r="FUE10" s="31"/>
      <c r="FUF10" s="31"/>
      <c r="FUG10" s="31"/>
      <c r="FUH10" s="31"/>
      <c r="FUI10" s="31"/>
      <c r="FUJ10" s="31"/>
      <c r="FUK10" s="31"/>
      <c r="FUL10" s="31"/>
      <c r="FUM10" s="31"/>
      <c r="FUN10" s="31"/>
      <c r="FUO10" s="31"/>
      <c r="FUP10" s="31"/>
      <c r="FUQ10" s="31"/>
      <c r="FUR10" s="31"/>
      <c r="FUS10" s="31"/>
      <c r="FUT10" s="31"/>
      <c r="FUU10" s="31"/>
      <c r="FUV10" s="31"/>
      <c r="FUW10" s="31"/>
      <c r="FUX10" s="31"/>
      <c r="FUY10" s="31"/>
      <c r="FUZ10" s="31"/>
      <c r="FVA10" s="31"/>
      <c r="FVB10" s="31"/>
      <c r="FVC10" s="31"/>
      <c r="FVD10" s="31"/>
      <c r="FVE10" s="31"/>
      <c r="FVF10" s="31"/>
      <c r="FVG10" s="31"/>
      <c r="FVH10" s="31"/>
      <c r="FVI10" s="31"/>
      <c r="FVJ10" s="31"/>
      <c r="FVK10" s="31"/>
      <c r="FVL10" s="31"/>
      <c r="FVM10" s="31"/>
      <c r="FVN10" s="31"/>
      <c r="FVO10" s="31"/>
      <c r="FVP10" s="31"/>
      <c r="FVQ10" s="31"/>
      <c r="FVR10" s="31"/>
      <c r="FVS10" s="31"/>
      <c r="FVT10" s="31"/>
      <c r="FVU10" s="31"/>
      <c r="FVV10" s="31"/>
      <c r="FVW10" s="31"/>
      <c r="FVX10" s="31"/>
      <c r="FVY10" s="31"/>
      <c r="FVZ10" s="31"/>
      <c r="FWA10" s="31"/>
      <c r="FWB10" s="31"/>
      <c r="FWC10" s="31"/>
      <c r="FWD10" s="31"/>
      <c r="FWE10" s="31"/>
      <c r="FWF10" s="31"/>
      <c r="FWG10" s="31"/>
      <c r="FWH10" s="31"/>
      <c r="FWI10" s="31"/>
      <c r="FWJ10" s="31"/>
      <c r="FWK10" s="31"/>
      <c r="FWL10" s="31"/>
      <c r="FWM10" s="31"/>
      <c r="FWN10" s="31"/>
      <c r="FWO10" s="31"/>
      <c r="FWP10" s="31"/>
      <c r="FWQ10" s="31"/>
      <c r="FWR10" s="31"/>
      <c r="FWS10" s="31"/>
      <c r="FWT10" s="31"/>
      <c r="FWU10" s="31"/>
      <c r="FWV10" s="31"/>
      <c r="FWW10" s="31"/>
      <c r="FWX10" s="31"/>
      <c r="FWY10" s="31"/>
      <c r="FWZ10" s="31"/>
      <c r="FXA10" s="31"/>
      <c r="FXB10" s="31"/>
      <c r="FXC10" s="31"/>
      <c r="FXD10" s="31"/>
      <c r="FXE10" s="31"/>
      <c r="FXF10" s="31"/>
      <c r="FXG10" s="31"/>
      <c r="FXH10" s="31"/>
      <c r="FXI10" s="31"/>
      <c r="FXJ10" s="31"/>
      <c r="FXK10" s="31"/>
      <c r="FXL10" s="31"/>
      <c r="FXM10" s="31"/>
      <c r="FXN10" s="31"/>
      <c r="FXO10" s="31"/>
      <c r="FXP10" s="31"/>
      <c r="FXQ10" s="31"/>
      <c r="FXR10" s="31"/>
      <c r="FXS10" s="31"/>
      <c r="FXT10" s="31"/>
      <c r="FXU10" s="31"/>
      <c r="FXV10" s="31"/>
      <c r="FXW10" s="31"/>
      <c r="FXX10" s="31"/>
      <c r="FXY10" s="31"/>
      <c r="FXZ10" s="31"/>
      <c r="FYA10" s="31"/>
      <c r="FYB10" s="31"/>
      <c r="FYC10" s="31"/>
      <c r="FYD10" s="31"/>
      <c r="FYE10" s="31"/>
      <c r="FYF10" s="31"/>
      <c r="FYG10" s="31"/>
      <c r="FYH10" s="31"/>
      <c r="FYI10" s="31"/>
      <c r="FYJ10" s="31"/>
      <c r="FYK10" s="31"/>
      <c r="FYL10" s="31"/>
      <c r="FYM10" s="31"/>
      <c r="FYN10" s="31"/>
      <c r="FYO10" s="31"/>
      <c r="FYP10" s="31"/>
      <c r="FYQ10" s="31"/>
      <c r="FYR10" s="31"/>
      <c r="FYS10" s="31"/>
      <c r="FYT10" s="31"/>
      <c r="FYU10" s="31"/>
      <c r="FYV10" s="31"/>
      <c r="FYW10" s="31"/>
      <c r="FYX10" s="31"/>
      <c r="FYY10" s="31"/>
      <c r="FYZ10" s="31"/>
      <c r="FZA10" s="31"/>
      <c r="FZB10" s="31"/>
      <c r="FZC10" s="31"/>
      <c r="FZD10" s="31"/>
      <c r="FZE10" s="31"/>
      <c r="FZF10" s="31"/>
      <c r="FZG10" s="31"/>
      <c r="FZH10" s="31"/>
      <c r="FZI10" s="31"/>
      <c r="FZJ10" s="31"/>
      <c r="FZK10" s="31"/>
      <c r="FZL10" s="31"/>
      <c r="FZM10" s="31"/>
      <c r="FZN10" s="31"/>
      <c r="FZO10" s="31"/>
      <c r="FZP10" s="31"/>
      <c r="FZQ10" s="31"/>
      <c r="FZR10" s="31"/>
      <c r="FZS10" s="31"/>
      <c r="FZT10" s="31"/>
      <c r="FZU10" s="31"/>
      <c r="FZV10" s="31"/>
      <c r="FZW10" s="31"/>
      <c r="FZX10" s="31"/>
      <c r="FZY10" s="31"/>
      <c r="FZZ10" s="31"/>
      <c r="GAA10" s="31"/>
      <c r="GAB10" s="31"/>
      <c r="GAC10" s="31"/>
      <c r="GAD10" s="31"/>
      <c r="GAE10" s="31"/>
      <c r="GAF10" s="31"/>
      <c r="GAG10" s="31"/>
      <c r="GAH10" s="31"/>
      <c r="GAI10" s="31"/>
      <c r="GAJ10" s="31"/>
      <c r="GAK10" s="31"/>
      <c r="GAL10" s="31"/>
      <c r="GAM10" s="31"/>
      <c r="GAN10" s="31"/>
      <c r="GAO10" s="31"/>
      <c r="GAP10" s="31"/>
      <c r="GAQ10" s="31"/>
      <c r="GAR10" s="31"/>
      <c r="GAS10" s="31"/>
      <c r="GAT10" s="31"/>
      <c r="GAU10" s="31"/>
      <c r="GAV10" s="31"/>
      <c r="GAW10" s="31"/>
      <c r="GAX10" s="31"/>
      <c r="GAY10" s="31"/>
      <c r="GAZ10" s="31"/>
      <c r="GBA10" s="31"/>
      <c r="GBB10" s="31"/>
      <c r="GBC10" s="31"/>
      <c r="GBD10" s="31"/>
      <c r="GBE10" s="31"/>
      <c r="GBF10" s="31"/>
      <c r="GBG10" s="31"/>
      <c r="GBH10" s="31"/>
      <c r="GBI10" s="31"/>
      <c r="GBJ10" s="31"/>
      <c r="GBK10" s="31"/>
      <c r="GBL10" s="31"/>
      <c r="GBM10" s="31"/>
      <c r="GBN10" s="31"/>
      <c r="GBO10" s="31"/>
      <c r="GBP10" s="31"/>
      <c r="GBQ10" s="31"/>
      <c r="GBR10" s="31"/>
      <c r="GBS10" s="31"/>
      <c r="GBT10" s="31"/>
      <c r="GBU10" s="31"/>
      <c r="GBV10" s="31"/>
      <c r="GBW10" s="31"/>
      <c r="GBX10" s="31"/>
      <c r="GBY10" s="31"/>
      <c r="GBZ10" s="31"/>
      <c r="GCA10" s="31"/>
      <c r="GCB10" s="31"/>
      <c r="GCC10" s="31"/>
      <c r="GCD10" s="31"/>
      <c r="GCE10" s="31"/>
      <c r="GCF10" s="31"/>
      <c r="GCG10" s="31"/>
      <c r="GCH10" s="31"/>
      <c r="GCI10" s="31"/>
      <c r="GCJ10" s="31"/>
      <c r="GCK10" s="31"/>
      <c r="GCL10" s="31"/>
      <c r="GCM10" s="31"/>
      <c r="GCN10" s="31"/>
      <c r="GCO10" s="31"/>
      <c r="GCP10" s="31"/>
      <c r="GCQ10" s="31"/>
      <c r="GCR10" s="31"/>
      <c r="GCS10" s="31"/>
      <c r="GCT10" s="31"/>
      <c r="GCU10" s="31"/>
      <c r="GCV10" s="31"/>
      <c r="GCW10" s="31"/>
      <c r="GCX10" s="31"/>
      <c r="GCY10" s="31"/>
      <c r="GCZ10" s="31"/>
      <c r="GDA10" s="31"/>
      <c r="GDB10" s="31"/>
      <c r="GDC10" s="31"/>
      <c r="GDD10" s="31"/>
      <c r="GDE10" s="31"/>
      <c r="GDF10" s="31"/>
      <c r="GDG10" s="31"/>
      <c r="GDH10" s="31"/>
      <c r="GDI10" s="31"/>
      <c r="GDJ10" s="31"/>
      <c r="GDK10" s="31"/>
      <c r="GDL10" s="31"/>
      <c r="GDM10" s="31"/>
      <c r="GDN10" s="31"/>
      <c r="GDO10" s="31"/>
      <c r="GDP10" s="31"/>
      <c r="GDQ10" s="31"/>
      <c r="GDR10" s="31"/>
      <c r="GDS10" s="31"/>
      <c r="GDT10" s="31"/>
      <c r="GDU10" s="31"/>
      <c r="GDV10" s="31"/>
      <c r="GDW10" s="31"/>
      <c r="GDX10" s="31"/>
      <c r="GDY10" s="31"/>
      <c r="GDZ10" s="31"/>
      <c r="GEA10" s="31"/>
      <c r="GEB10" s="31"/>
      <c r="GEC10" s="31"/>
      <c r="GED10" s="31"/>
      <c r="GEE10" s="31"/>
      <c r="GEF10" s="31"/>
      <c r="GEG10" s="31"/>
      <c r="GEH10" s="31"/>
      <c r="GEI10" s="31"/>
      <c r="GEJ10" s="31"/>
      <c r="GEK10" s="31"/>
      <c r="GEL10" s="31"/>
      <c r="GEM10" s="31"/>
      <c r="GEN10" s="31"/>
      <c r="GEO10" s="31"/>
      <c r="GEP10" s="31"/>
      <c r="GEQ10" s="31"/>
      <c r="GER10" s="31"/>
      <c r="GES10" s="31"/>
      <c r="GET10" s="31"/>
      <c r="GEU10" s="31"/>
      <c r="GEV10" s="31"/>
      <c r="GEW10" s="31"/>
      <c r="GEX10" s="31"/>
      <c r="GEY10" s="31"/>
      <c r="GEZ10" s="31"/>
      <c r="GFA10" s="31"/>
      <c r="GFB10" s="31"/>
      <c r="GFC10" s="31"/>
      <c r="GFD10" s="31"/>
      <c r="GFE10" s="31"/>
      <c r="GFF10" s="31"/>
      <c r="GFG10" s="31"/>
      <c r="GFH10" s="31"/>
      <c r="GFI10" s="31"/>
      <c r="GFJ10" s="31"/>
      <c r="GFK10" s="31"/>
      <c r="GFL10" s="31"/>
      <c r="GFM10" s="31"/>
      <c r="GFN10" s="31"/>
      <c r="GFO10" s="31"/>
      <c r="GFP10" s="31"/>
      <c r="GFQ10" s="31"/>
      <c r="GFR10" s="31"/>
      <c r="GFS10" s="31"/>
      <c r="GFT10" s="31"/>
      <c r="GFU10" s="31"/>
      <c r="GFV10" s="31"/>
      <c r="GFW10" s="31"/>
      <c r="GFX10" s="31"/>
      <c r="GFY10" s="31"/>
      <c r="GFZ10" s="31"/>
      <c r="GGA10" s="31"/>
      <c r="GGB10" s="31"/>
      <c r="GGC10" s="31"/>
      <c r="GGD10" s="31"/>
      <c r="GGE10" s="31"/>
      <c r="GGF10" s="31"/>
      <c r="GGG10" s="31"/>
      <c r="GGH10" s="31"/>
      <c r="GGI10" s="31"/>
      <c r="GGJ10" s="31"/>
      <c r="GGK10" s="31"/>
      <c r="GGL10" s="31"/>
      <c r="GGM10" s="31"/>
      <c r="GGN10" s="31"/>
      <c r="GGO10" s="31"/>
      <c r="GGP10" s="31"/>
      <c r="GGQ10" s="31"/>
      <c r="GGR10" s="31"/>
      <c r="GGS10" s="31"/>
      <c r="GGT10" s="31"/>
      <c r="GGU10" s="31"/>
      <c r="GGV10" s="31"/>
      <c r="GGW10" s="31"/>
      <c r="GGX10" s="31"/>
      <c r="GGY10" s="31"/>
      <c r="GGZ10" s="31"/>
      <c r="GHA10" s="31"/>
      <c r="GHB10" s="31"/>
      <c r="GHC10" s="31"/>
      <c r="GHD10" s="31"/>
      <c r="GHE10" s="31"/>
      <c r="GHF10" s="31"/>
      <c r="GHG10" s="31"/>
      <c r="GHH10" s="31"/>
      <c r="GHI10" s="31"/>
      <c r="GHJ10" s="31"/>
      <c r="GHK10" s="31"/>
      <c r="GHL10" s="31"/>
      <c r="GHM10" s="31"/>
      <c r="GHN10" s="31"/>
      <c r="GHO10" s="31"/>
      <c r="GHP10" s="31"/>
      <c r="GHQ10" s="31"/>
      <c r="GHR10" s="31"/>
      <c r="GHS10" s="31"/>
      <c r="GHT10" s="31"/>
      <c r="GHU10" s="31"/>
      <c r="GHV10" s="31"/>
      <c r="GHW10" s="31"/>
      <c r="GHX10" s="31"/>
      <c r="GHY10" s="31"/>
      <c r="GHZ10" s="31"/>
      <c r="GIA10" s="31"/>
      <c r="GIB10" s="31"/>
      <c r="GIC10" s="31"/>
      <c r="GID10" s="31"/>
      <c r="GIE10" s="31"/>
      <c r="GIF10" s="31"/>
      <c r="GIG10" s="31"/>
      <c r="GIH10" s="31"/>
      <c r="GII10" s="31"/>
      <c r="GIJ10" s="31"/>
      <c r="GIK10" s="31"/>
      <c r="GIL10" s="31"/>
      <c r="GIM10" s="31"/>
      <c r="GIN10" s="31"/>
      <c r="GIO10" s="31"/>
      <c r="GIP10" s="31"/>
      <c r="GIQ10" s="31"/>
      <c r="GIR10" s="31"/>
      <c r="GIS10" s="31"/>
      <c r="GIT10" s="31"/>
      <c r="GIU10" s="31"/>
      <c r="GIV10" s="31"/>
      <c r="GIW10" s="31"/>
      <c r="GIX10" s="31"/>
      <c r="GIY10" s="31"/>
      <c r="GIZ10" s="31"/>
      <c r="GJA10" s="31"/>
      <c r="GJB10" s="31"/>
      <c r="GJC10" s="31"/>
      <c r="GJD10" s="31"/>
      <c r="GJE10" s="31"/>
      <c r="GJF10" s="31"/>
      <c r="GJG10" s="31"/>
      <c r="GJH10" s="31"/>
      <c r="GJI10" s="31"/>
      <c r="GJJ10" s="31"/>
      <c r="GJK10" s="31"/>
      <c r="GJL10" s="31"/>
      <c r="GJM10" s="31"/>
      <c r="GJN10" s="31"/>
      <c r="GJO10" s="31"/>
      <c r="GJP10" s="31"/>
      <c r="GJQ10" s="31"/>
      <c r="GJR10" s="31"/>
      <c r="GJS10" s="31"/>
      <c r="GJT10" s="31"/>
      <c r="GJU10" s="31"/>
      <c r="GJV10" s="31"/>
      <c r="GJW10" s="31"/>
      <c r="GJX10" s="31"/>
      <c r="GJY10" s="31"/>
      <c r="GJZ10" s="31"/>
      <c r="GKA10" s="31"/>
      <c r="GKB10" s="31"/>
      <c r="GKC10" s="31"/>
      <c r="GKD10" s="31"/>
      <c r="GKE10" s="31"/>
      <c r="GKF10" s="31"/>
      <c r="GKG10" s="31"/>
      <c r="GKH10" s="31"/>
      <c r="GKI10" s="31"/>
      <c r="GKJ10" s="31"/>
      <c r="GKK10" s="31"/>
      <c r="GKL10" s="31"/>
      <c r="GKM10" s="31"/>
      <c r="GKN10" s="31"/>
      <c r="GKO10" s="31"/>
      <c r="GKP10" s="31"/>
      <c r="GKQ10" s="31"/>
      <c r="GKR10" s="31"/>
      <c r="GKS10" s="31"/>
      <c r="GKT10" s="31"/>
      <c r="GKU10" s="31"/>
      <c r="GKV10" s="31"/>
      <c r="GKW10" s="31"/>
      <c r="GKX10" s="31"/>
      <c r="GKY10" s="31"/>
      <c r="GKZ10" s="31"/>
      <c r="GLA10" s="31"/>
      <c r="GLB10" s="31"/>
      <c r="GLC10" s="31"/>
      <c r="GLD10" s="31"/>
      <c r="GLE10" s="31"/>
      <c r="GLF10" s="31"/>
      <c r="GLG10" s="31"/>
      <c r="GLH10" s="31"/>
      <c r="GLI10" s="31"/>
      <c r="GLJ10" s="31"/>
      <c r="GLK10" s="31"/>
      <c r="GLL10" s="31"/>
      <c r="GLM10" s="31"/>
      <c r="GLN10" s="31"/>
      <c r="GLO10" s="31"/>
      <c r="GLP10" s="31"/>
      <c r="GLQ10" s="31"/>
      <c r="GLR10" s="31"/>
      <c r="GLS10" s="31"/>
      <c r="GLT10" s="31"/>
      <c r="GLU10" s="31"/>
      <c r="GLV10" s="31"/>
      <c r="GLW10" s="31"/>
      <c r="GLX10" s="31"/>
      <c r="GLY10" s="31"/>
      <c r="GLZ10" s="31"/>
      <c r="GMA10" s="31"/>
      <c r="GMB10" s="31"/>
      <c r="GMC10" s="31"/>
      <c r="GMD10" s="31"/>
      <c r="GME10" s="31"/>
      <c r="GMF10" s="31"/>
      <c r="GMG10" s="31"/>
      <c r="GMH10" s="31"/>
      <c r="GMI10" s="31"/>
      <c r="GMJ10" s="31"/>
      <c r="GMK10" s="31"/>
      <c r="GML10" s="31"/>
      <c r="GMM10" s="31"/>
      <c r="GMN10" s="31"/>
      <c r="GMO10" s="31"/>
      <c r="GMP10" s="31"/>
      <c r="GMQ10" s="31"/>
      <c r="GMR10" s="31"/>
      <c r="GMS10" s="31"/>
      <c r="GMT10" s="31"/>
      <c r="GMU10" s="31"/>
      <c r="GMV10" s="31"/>
      <c r="GMW10" s="31"/>
      <c r="GMX10" s="31"/>
      <c r="GMY10" s="31"/>
      <c r="GMZ10" s="31"/>
      <c r="GNA10" s="31"/>
      <c r="GNB10" s="31"/>
      <c r="GNC10" s="31"/>
      <c r="GND10" s="31"/>
      <c r="GNE10" s="31"/>
      <c r="GNF10" s="31"/>
      <c r="GNG10" s="31"/>
      <c r="GNH10" s="31"/>
      <c r="GNI10" s="31"/>
      <c r="GNJ10" s="31"/>
      <c r="GNK10" s="31"/>
      <c r="GNL10" s="31"/>
      <c r="GNM10" s="31"/>
      <c r="GNN10" s="31"/>
      <c r="GNO10" s="31"/>
      <c r="GNP10" s="31"/>
      <c r="GNQ10" s="31"/>
      <c r="GNR10" s="31"/>
      <c r="GNS10" s="31"/>
      <c r="GNT10" s="31"/>
      <c r="GNU10" s="31"/>
      <c r="GNV10" s="31"/>
      <c r="GNW10" s="31"/>
      <c r="GNX10" s="31"/>
      <c r="GNY10" s="31"/>
      <c r="GNZ10" s="31"/>
      <c r="GOA10" s="31"/>
      <c r="GOB10" s="31"/>
      <c r="GOC10" s="31"/>
      <c r="GOD10" s="31"/>
      <c r="GOE10" s="31"/>
      <c r="GOF10" s="31"/>
      <c r="GOG10" s="31"/>
      <c r="GOH10" s="31"/>
      <c r="GOI10" s="31"/>
      <c r="GOJ10" s="31"/>
      <c r="GOK10" s="31"/>
      <c r="GOL10" s="31"/>
      <c r="GOM10" s="31"/>
      <c r="GON10" s="31"/>
      <c r="GOO10" s="31"/>
      <c r="GOP10" s="31"/>
      <c r="GOQ10" s="31"/>
      <c r="GOR10" s="31"/>
      <c r="GOS10" s="31"/>
      <c r="GOT10" s="31"/>
      <c r="GOU10" s="31"/>
      <c r="GOV10" s="31"/>
      <c r="GOW10" s="31"/>
      <c r="GOX10" s="31"/>
      <c r="GOY10" s="31"/>
      <c r="GOZ10" s="31"/>
      <c r="GPA10" s="31"/>
      <c r="GPB10" s="31"/>
      <c r="GPC10" s="31"/>
      <c r="GPD10" s="31"/>
      <c r="GPE10" s="31"/>
      <c r="GPF10" s="31"/>
      <c r="GPG10" s="31"/>
      <c r="GPH10" s="31"/>
      <c r="GPI10" s="31"/>
      <c r="GPJ10" s="31"/>
      <c r="GPK10" s="31"/>
      <c r="GPL10" s="31"/>
      <c r="GPM10" s="31"/>
      <c r="GPN10" s="31"/>
      <c r="GPO10" s="31"/>
      <c r="GPP10" s="31"/>
      <c r="GPQ10" s="31"/>
      <c r="GPR10" s="31"/>
      <c r="GPS10" s="31"/>
      <c r="GPT10" s="31"/>
      <c r="GPU10" s="31"/>
      <c r="GPV10" s="31"/>
      <c r="GPW10" s="31"/>
      <c r="GPX10" s="31"/>
      <c r="GPY10" s="31"/>
      <c r="GPZ10" s="31"/>
      <c r="GQA10" s="31"/>
      <c r="GQB10" s="31"/>
      <c r="GQC10" s="31"/>
      <c r="GQD10" s="31"/>
      <c r="GQE10" s="31"/>
      <c r="GQF10" s="31"/>
      <c r="GQG10" s="31"/>
      <c r="GQH10" s="31"/>
      <c r="GQI10" s="31"/>
      <c r="GQJ10" s="31"/>
      <c r="GQK10" s="31"/>
      <c r="GQL10" s="31"/>
      <c r="GQM10" s="31"/>
      <c r="GQN10" s="31"/>
      <c r="GQO10" s="31"/>
      <c r="GQP10" s="31"/>
      <c r="GQQ10" s="31"/>
      <c r="GQR10" s="31"/>
      <c r="GQS10" s="31"/>
      <c r="GQT10" s="31"/>
      <c r="GQU10" s="31"/>
      <c r="GQV10" s="31"/>
      <c r="GQW10" s="31"/>
      <c r="GQX10" s="31"/>
      <c r="GQY10" s="31"/>
      <c r="GQZ10" s="31"/>
      <c r="GRA10" s="31"/>
      <c r="GRB10" s="31"/>
      <c r="GRC10" s="31"/>
      <c r="GRD10" s="31"/>
      <c r="GRE10" s="31"/>
      <c r="GRF10" s="31"/>
      <c r="GRG10" s="31"/>
      <c r="GRH10" s="31"/>
      <c r="GRI10" s="31"/>
      <c r="GRJ10" s="31"/>
      <c r="GRK10" s="31"/>
      <c r="GRL10" s="31"/>
      <c r="GRM10" s="31"/>
      <c r="GRN10" s="31"/>
      <c r="GRO10" s="31"/>
      <c r="GRP10" s="31"/>
      <c r="GRQ10" s="31"/>
      <c r="GRR10" s="31"/>
      <c r="GRS10" s="31"/>
      <c r="GRT10" s="31"/>
      <c r="GRU10" s="31"/>
      <c r="GRV10" s="31"/>
      <c r="GRW10" s="31"/>
      <c r="GRX10" s="31"/>
      <c r="GRY10" s="31"/>
      <c r="GRZ10" s="31"/>
      <c r="GSA10" s="31"/>
      <c r="GSB10" s="31"/>
      <c r="GSC10" s="31"/>
      <c r="GSD10" s="31"/>
      <c r="GSE10" s="31"/>
      <c r="GSF10" s="31"/>
      <c r="GSG10" s="31"/>
      <c r="GSH10" s="31"/>
      <c r="GSI10" s="31"/>
      <c r="GSJ10" s="31"/>
      <c r="GSK10" s="31"/>
      <c r="GSL10" s="31"/>
      <c r="GSM10" s="31"/>
      <c r="GSN10" s="31"/>
      <c r="GSO10" s="31"/>
      <c r="GSP10" s="31"/>
      <c r="GSQ10" s="31"/>
      <c r="GSR10" s="31"/>
      <c r="GSS10" s="31"/>
      <c r="GST10" s="31"/>
      <c r="GSU10" s="31"/>
      <c r="GSV10" s="31"/>
      <c r="GSW10" s="31"/>
      <c r="GSX10" s="31"/>
      <c r="GSY10" s="31"/>
      <c r="GSZ10" s="31"/>
      <c r="GTA10" s="31"/>
      <c r="GTB10" s="31"/>
      <c r="GTC10" s="31"/>
      <c r="GTD10" s="31"/>
      <c r="GTE10" s="31"/>
      <c r="GTF10" s="31"/>
      <c r="GTG10" s="31"/>
      <c r="GTH10" s="31"/>
      <c r="GTI10" s="31"/>
      <c r="GTJ10" s="31"/>
      <c r="GTK10" s="31"/>
      <c r="GTL10" s="31"/>
      <c r="GTM10" s="31"/>
      <c r="GTN10" s="31"/>
      <c r="GTO10" s="31"/>
      <c r="GTP10" s="31"/>
      <c r="GTQ10" s="31"/>
      <c r="GTR10" s="31"/>
      <c r="GTS10" s="31"/>
      <c r="GTT10" s="31"/>
      <c r="GTU10" s="31"/>
      <c r="GTV10" s="31"/>
      <c r="GTW10" s="31"/>
      <c r="GTX10" s="31"/>
      <c r="GTY10" s="31"/>
      <c r="GTZ10" s="31"/>
      <c r="GUA10" s="31"/>
      <c r="GUB10" s="31"/>
      <c r="GUC10" s="31"/>
      <c r="GUD10" s="31"/>
      <c r="GUE10" s="31"/>
      <c r="GUF10" s="31"/>
      <c r="GUG10" s="31"/>
      <c r="GUH10" s="31"/>
      <c r="GUI10" s="31"/>
      <c r="GUJ10" s="31"/>
      <c r="GUK10" s="31"/>
      <c r="GUL10" s="31"/>
      <c r="GUM10" s="31"/>
      <c r="GUN10" s="31"/>
      <c r="GUO10" s="31"/>
      <c r="GUP10" s="31"/>
      <c r="GUQ10" s="31"/>
      <c r="GUR10" s="31"/>
      <c r="GUS10" s="31"/>
      <c r="GUT10" s="31"/>
      <c r="GUU10" s="31"/>
      <c r="GUV10" s="31"/>
      <c r="GUW10" s="31"/>
      <c r="GUX10" s="31"/>
      <c r="GUY10" s="31"/>
      <c r="GUZ10" s="31"/>
      <c r="GVA10" s="31"/>
      <c r="GVB10" s="31"/>
      <c r="GVC10" s="31"/>
      <c r="GVD10" s="31"/>
      <c r="GVE10" s="31"/>
      <c r="GVF10" s="31"/>
      <c r="GVG10" s="31"/>
      <c r="GVH10" s="31"/>
      <c r="GVI10" s="31"/>
      <c r="GVJ10" s="31"/>
      <c r="GVK10" s="31"/>
      <c r="GVL10" s="31"/>
      <c r="GVM10" s="31"/>
      <c r="GVN10" s="31"/>
      <c r="GVO10" s="31"/>
      <c r="GVP10" s="31"/>
      <c r="GVQ10" s="31"/>
      <c r="GVR10" s="31"/>
      <c r="GVS10" s="31"/>
      <c r="GVT10" s="31"/>
      <c r="GVU10" s="31"/>
      <c r="GVV10" s="31"/>
      <c r="GVW10" s="31"/>
      <c r="GVX10" s="31"/>
      <c r="GVY10" s="31"/>
      <c r="GVZ10" s="31"/>
      <c r="GWA10" s="31"/>
      <c r="GWB10" s="31"/>
      <c r="GWC10" s="31"/>
      <c r="GWD10" s="31"/>
      <c r="GWE10" s="31"/>
      <c r="GWF10" s="31"/>
      <c r="GWG10" s="31"/>
      <c r="GWH10" s="31"/>
      <c r="GWI10" s="31"/>
      <c r="GWJ10" s="31"/>
      <c r="GWK10" s="31"/>
      <c r="GWL10" s="31"/>
      <c r="GWM10" s="31"/>
      <c r="GWN10" s="31"/>
      <c r="GWO10" s="31"/>
      <c r="GWP10" s="31"/>
      <c r="GWQ10" s="31"/>
      <c r="GWR10" s="31"/>
      <c r="GWS10" s="31"/>
      <c r="GWT10" s="31"/>
      <c r="GWU10" s="31"/>
      <c r="GWV10" s="31"/>
      <c r="GWW10" s="31"/>
      <c r="GWX10" s="31"/>
      <c r="GWY10" s="31"/>
      <c r="GWZ10" s="31"/>
      <c r="GXA10" s="31"/>
      <c r="GXB10" s="31"/>
      <c r="GXC10" s="31"/>
      <c r="GXD10" s="31"/>
      <c r="GXE10" s="31"/>
      <c r="GXF10" s="31"/>
      <c r="GXG10" s="31"/>
      <c r="GXH10" s="31"/>
      <c r="GXI10" s="31"/>
      <c r="GXJ10" s="31"/>
      <c r="GXK10" s="31"/>
      <c r="GXL10" s="31"/>
      <c r="GXM10" s="31"/>
      <c r="GXN10" s="31"/>
      <c r="GXO10" s="31"/>
      <c r="GXP10" s="31"/>
      <c r="GXQ10" s="31"/>
      <c r="GXR10" s="31"/>
      <c r="GXS10" s="31"/>
      <c r="GXT10" s="31"/>
      <c r="GXU10" s="31"/>
      <c r="GXV10" s="31"/>
      <c r="GXW10" s="31"/>
      <c r="GXX10" s="31"/>
      <c r="GXY10" s="31"/>
      <c r="GXZ10" s="31"/>
      <c r="GYA10" s="31"/>
      <c r="GYB10" s="31"/>
      <c r="GYC10" s="31"/>
      <c r="GYD10" s="31"/>
      <c r="GYE10" s="31"/>
      <c r="GYF10" s="31"/>
      <c r="GYG10" s="31"/>
      <c r="GYH10" s="31"/>
      <c r="GYI10" s="31"/>
      <c r="GYJ10" s="31"/>
      <c r="GYK10" s="31"/>
      <c r="GYL10" s="31"/>
      <c r="GYM10" s="31"/>
      <c r="GYN10" s="31"/>
      <c r="GYO10" s="31"/>
      <c r="GYP10" s="31"/>
      <c r="GYQ10" s="31"/>
      <c r="GYR10" s="31"/>
      <c r="GYS10" s="31"/>
      <c r="GYT10" s="31"/>
      <c r="GYU10" s="31"/>
      <c r="GYV10" s="31"/>
      <c r="GYW10" s="31"/>
      <c r="GYX10" s="31"/>
      <c r="GYY10" s="31"/>
      <c r="GYZ10" s="31"/>
      <c r="GZA10" s="31"/>
      <c r="GZB10" s="31"/>
      <c r="GZC10" s="31"/>
      <c r="GZD10" s="31"/>
      <c r="GZE10" s="31"/>
      <c r="GZF10" s="31"/>
      <c r="GZG10" s="31"/>
      <c r="GZH10" s="31"/>
      <c r="GZI10" s="31"/>
      <c r="GZJ10" s="31"/>
      <c r="GZK10" s="31"/>
      <c r="GZL10" s="31"/>
      <c r="GZM10" s="31"/>
      <c r="GZN10" s="31"/>
      <c r="GZO10" s="31"/>
      <c r="GZP10" s="31"/>
      <c r="GZQ10" s="31"/>
      <c r="GZR10" s="31"/>
      <c r="GZS10" s="31"/>
      <c r="GZT10" s="31"/>
      <c r="GZU10" s="31"/>
      <c r="GZV10" s="31"/>
      <c r="GZW10" s="31"/>
      <c r="GZX10" s="31"/>
      <c r="GZY10" s="31"/>
      <c r="GZZ10" s="31"/>
      <c r="HAA10" s="31"/>
      <c r="HAB10" s="31"/>
      <c r="HAC10" s="31"/>
      <c r="HAD10" s="31"/>
      <c r="HAE10" s="31"/>
      <c r="HAF10" s="31"/>
      <c r="HAG10" s="31"/>
      <c r="HAH10" s="31"/>
      <c r="HAI10" s="31"/>
      <c r="HAJ10" s="31"/>
      <c r="HAK10" s="31"/>
      <c r="HAL10" s="31"/>
      <c r="HAM10" s="31"/>
      <c r="HAN10" s="31"/>
      <c r="HAO10" s="31"/>
      <c r="HAP10" s="31"/>
      <c r="HAQ10" s="31"/>
      <c r="HAR10" s="31"/>
      <c r="HAS10" s="31"/>
      <c r="HAT10" s="31"/>
      <c r="HAU10" s="31"/>
      <c r="HAV10" s="31"/>
      <c r="HAW10" s="31"/>
      <c r="HAX10" s="31"/>
      <c r="HAY10" s="31"/>
      <c r="HAZ10" s="31"/>
      <c r="HBA10" s="31"/>
      <c r="HBB10" s="31"/>
      <c r="HBC10" s="31"/>
      <c r="HBD10" s="31"/>
      <c r="HBE10" s="31"/>
      <c r="HBF10" s="31"/>
      <c r="HBG10" s="31"/>
      <c r="HBH10" s="31"/>
      <c r="HBI10" s="31"/>
      <c r="HBJ10" s="31"/>
      <c r="HBK10" s="31"/>
      <c r="HBL10" s="31"/>
      <c r="HBM10" s="31"/>
      <c r="HBN10" s="31"/>
      <c r="HBO10" s="31"/>
      <c r="HBP10" s="31"/>
      <c r="HBQ10" s="31"/>
      <c r="HBR10" s="31"/>
      <c r="HBS10" s="31"/>
      <c r="HBT10" s="31"/>
      <c r="HBU10" s="31"/>
      <c r="HBV10" s="31"/>
      <c r="HBW10" s="31"/>
      <c r="HBX10" s="31"/>
      <c r="HBY10" s="31"/>
      <c r="HBZ10" s="31"/>
      <c r="HCA10" s="31"/>
      <c r="HCB10" s="31"/>
      <c r="HCC10" s="31"/>
      <c r="HCD10" s="31"/>
      <c r="HCE10" s="31"/>
      <c r="HCF10" s="31"/>
      <c r="HCG10" s="31"/>
      <c r="HCH10" s="31"/>
      <c r="HCI10" s="31"/>
      <c r="HCJ10" s="31"/>
      <c r="HCK10" s="31"/>
      <c r="HCL10" s="31"/>
      <c r="HCM10" s="31"/>
      <c r="HCN10" s="31"/>
      <c r="HCO10" s="31"/>
      <c r="HCP10" s="31"/>
      <c r="HCQ10" s="31"/>
      <c r="HCR10" s="31"/>
      <c r="HCS10" s="31"/>
      <c r="HCT10" s="31"/>
      <c r="HCU10" s="31"/>
      <c r="HCV10" s="31"/>
      <c r="HCW10" s="31"/>
      <c r="HCX10" s="31"/>
      <c r="HCY10" s="31"/>
      <c r="HCZ10" s="31"/>
      <c r="HDA10" s="31"/>
      <c r="HDB10" s="31"/>
      <c r="HDC10" s="31"/>
      <c r="HDD10" s="31"/>
      <c r="HDE10" s="31"/>
      <c r="HDF10" s="31"/>
      <c r="HDG10" s="31"/>
      <c r="HDH10" s="31"/>
      <c r="HDI10" s="31"/>
      <c r="HDJ10" s="31"/>
      <c r="HDK10" s="31"/>
      <c r="HDL10" s="31"/>
      <c r="HDM10" s="31"/>
      <c r="HDN10" s="31"/>
      <c r="HDO10" s="31"/>
      <c r="HDP10" s="31"/>
      <c r="HDQ10" s="31"/>
      <c r="HDR10" s="31"/>
      <c r="HDS10" s="31"/>
      <c r="HDT10" s="31"/>
      <c r="HDU10" s="31"/>
      <c r="HDV10" s="31"/>
      <c r="HDW10" s="31"/>
      <c r="HDX10" s="31"/>
      <c r="HDY10" s="31"/>
      <c r="HDZ10" s="31"/>
      <c r="HEA10" s="31"/>
      <c r="HEB10" s="31"/>
      <c r="HEC10" s="31"/>
      <c r="HED10" s="31"/>
      <c r="HEE10" s="31"/>
      <c r="HEF10" s="31"/>
      <c r="HEG10" s="31"/>
      <c r="HEH10" s="31"/>
      <c r="HEI10" s="31"/>
      <c r="HEJ10" s="31"/>
      <c r="HEK10" s="31"/>
      <c r="HEL10" s="31"/>
      <c r="HEM10" s="31"/>
      <c r="HEN10" s="31"/>
      <c r="HEO10" s="31"/>
      <c r="HEP10" s="31"/>
      <c r="HEQ10" s="31"/>
      <c r="HER10" s="31"/>
      <c r="HES10" s="31"/>
      <c r="HET10" s="31"/>
      <c r="HEU10" s="31"/>
      <c r="HEV10" s="31"/>
      <c r="HEW10" s="31"/>
      <c r="HEX10" s="31"/>
      <c r="HEY10" s="31"/>
      <c r="HEZ10" s="31"/>
      <c r="HFA10" s="31"/>
      <c r="HFB10" s="31"/>
      <c r="HFC10" s="31"/>
      <c r="HFD10" s="31"/>
      <c r="HFE10" s="31"/>
      <c r="HFF10" s="31"/>
      <c r="HFG10" s="31"/>
      <c r="HFH10" s="31"/>
      <c r="HFI10" s="31"/>
      <c r="HFJ10" s="31"/>
      <c r="HFK10" s="31"/>
      <c r="HFL10" s="31"/>
      <c r="HFM10" s="31"/>
      <c r="HFN10" s="31"/>
      <c r="HFO10" s="31"/>
      <c r="HFP10" s="31"/>
      <c r="HFQ10" s="31"/>
      <c r="HFR10" s="31"/>
      <c r="HFS10" s="31"/>
      <c r="HFT10" s="31"/>
      <c r="HFU10" s="31"/>
      <c r="HFV10" s="31"/>
      <c r="HFW10" s="31"/>
      <c r="HFX10" s="31"/>
      <c r="HFY10" s="31"/>
      <c r="HFZ10" s="31"/>
      <c r="HGA10" s="31"/>
      <c r="HGB10" s="31"/>
      <c r="HGC10" s="31"/>
      <c r="HGD10" s="31"/>
      <c r="HGE10" s="31"/>
      <c r="HGF10" s="31"/>
      <c r="HGG10" s="31"/>
      <c r="HGH10" s="31"/>
      <c r="HGI10" s="31"/>
      <c r="HGJ10" s="31"/>
      <c r="HGK10" s="31"/>
      <c r="HGL10" s="31"/>
      <c r="HGM10" s="31"/>
      <c r="HGN10" s="31"/>
      <c r="HGO10" s="31"/>
      <c r="HGP10" s="31"/>
      <c r="HGQ10" s="31"/>
      <c r="HGR10" s="31"/>
      <c r="HGS10" s="31"/>
      <c r="HGT10" s="31"/>
      <c r="HGU10" s="31"/>
      <c r="HGV10" s="31"/>
      <c r="HGW10" s="31"/>
      <c r="HGX10" s="31"/>
      <c r="HGY10" s="31"/>
      <c r="HGZ10" s="31"/>
      <c r="HHA10" s="31"/>
      <c r="HHB10" s="31"/>
      <c r="HHC10" s="31"/>
      <c r="HHD10" s="31"/>
      <c r="HHE10" s="31"/>
      <c r="HHF10" s="31"/>
      <c r="HHG10" s="31"/>
      <c r="HHH10" s="31"/>
      <c r="HHI10" s="31"/>
      <c r="HHJ10" s="31"/>
      <c r="HHK10" s="31"/>
      <c r="HHL10" s="31"/>
      <c r="HHM10" s="31"/>
      <c r="HHN10" s="31"/>
      <c r="HHO10" s="31"/>
      <c r="HHP10" s="31"/>
      <c r="HHQ10" s="31"/>
      <c r="HHR10" s="31"/>
      <c r="HHS10" s="31"/>
      <c r="HHT10" s="31"/>
      <c r="HHU10" s="31"/>
      <c r="HHV10" s="31"/>
      <c r="HHW10" s="31"/>
      <c r="HHX10" s="31"/>
      <c r="HHY10" s="31"/>
      <c r="HHZ10" s="31"/>
      <c r="HIA10" s="31"/>
      <c r="HIB10" s="31"/>
      <c r="HIC10" s="31"/>
      <c r="HID10" s="31"/>
      <c r="HIE10" s="31"/>
      <c r="HIF10" s="31"/>
      <c r="HIG10" s="31"/>
      <c r="HIH10" s="31"/>
      <c r="HII10" s="31"/>
      <c r="HIJ10" s="31"/>
      <c r="HIK10" s="31"/>
      <c r="HIL10" s="31"/>
      <c r="HIM10" s="31"/>
      <c r="HIN10" s="31"/>
      <c r="HIO10" s="31"/>
      <c r="HIP10" s="31"/>
      <c r="HIQ10" s="31"/>
      <c r="HIR10" s="31"/>
      <c r="HIS10" s="31"/>
      <c r="HIT10" s="31"/>
      <c r="HIU10" s="31"/>
      <c r="HIV10" s="31"/>
      <c r="HIW10" s="31"/>
      <c r="HIX10" s="31"/>
      <c r="HIY10" s="31"/>
      <c r="HIZ10" s="31"/>
      <c r="HJA10" s="31"/>
      <c r="HJB10" s="31"/>
      <c r="HJC10" s="31"/>
      <c r="HJD10" s="31"/>
      <c r="HJE10" s="31"/>
      <c r="HJF10" s="31"/>
      <c r="HJG10" s="31"/>
      <c r="HJH10" s="31"/>
      <c r="HJI10" s="31"/>
      <c r="HJJ10" s="31"/>
      <c r="HJK10" s="31"/>
      <c r="HJL10" s="31"/>
      <c r="HJM10" s="31"/>
      <c r="HJN10" s="31"/>
      <c r="HJO10" s="31"/>
      <c r="HJP10" s="31"/>
      <c r="HJQ10" s="31"/>
      <c r="HJR10" s="31"/>
      <c r="HJS10" s="31"/>
      <c r="HJT10" s="31"/>
      <c r="HJU10" s="31"/>
      <c r="HJV10" s="31"/>
      <c r="HJW10" s="31"/>
      <c r="HJX10" s="31"/>
      <c r="HJY10" s="31"/>
      <c r="HJZ10" s="31"/>
      <c r="HKA10" s="31"/>
      <c r="HKB10" s="31"/>
      <c r="HKC10" s="31"/>
      <c r="HKD10" s="31"/>
      <c r="HKE10" s="31"/>
      <c r="HKF10" s="31"/>
      <c r="HKG10" s="31"/>
      <c r="HKH10" s="31"/>
      <c r="HKI10" s="31"/>
      <c r="HKJ10" s="31"/>
      <c r="HKK10" s="31"/>
      <c r="HKL10" s="31"/>
      <c r="HKM10" s="31"/>
      <c r="HKN10" s="31"/>
      <c r="HKO10" s="31"/>
      <c r="HKP10" s="31"/>
      <c r="HKQ10" s="31"/>
      <c r="HKR10" s="31"/>
      <c r="HKS10" s="31"/>
      <c r="HKT10" s="31"/>
      <c r="HKU10" s="31"/>
      <c r="HKV10" s="31"/>
      <c r="HKW10" s="31"/>
      <c r="HKX10" s="31"/>
      <c r="HKY10" s="31"/>
      <c r="HKZ10" s="31"/>
      <c r="HLA10" s="31"/>
      <c r="HLB10" s="31"/>
      <c r="HLC10" s="31"/>
      <c r="HLD10" s="31"/>
      <c r="HLE10" s="31"/>
      <c r="HLF10" s="31"/>
      <c r="HLG10" s="31"/>
      <c r="HLH10" s="31"/>
      <c r="HLI10" s="31"/>
      <c r="HLJ10" s="31"/>
      <c r="HLK10" s="31"/>
      <c r="HLL10" s="31"/>
      <c r="HLM10" s="31"/>
      <c r="HLN10" s="31"/>
      <c r="HLO10" s="31"/>
      <c r="HLP10" s="31"/>
      <c r="HLQ10" s="31"/>
      <c r="HLR10" s="31"/>
      <c r="HLS10" s="31"/>
      <c r="HLT10" s="31"/>
      <c r="HLU10" s="31"/>
      <c r="HLV10" s="31"/>
      <c r="HLW10" s="31"/>
      <c r="HLX10" s="31"/>
      <c r="HLY10" s="31"/>
      <c r="HLZ10" s="31"/>
      <c r="HMA10" s="31"/>
      <c r="HMB10" s="31"/>
      <c r="HMC10" s="31"/>
      <c r="HMD10" s="31"/>
      <c r="HME10" s="31"/>
      <c r="HMF10" s="31"/>
      <c r="HMG10" s="31"/>
      <c r="HMH10" s="31"/>
      <c r="HMI10" s="31"/>
      <c r="HMJ10" s="31"/>
      <c r="HMK10" s="31"/>
      <c r="HML10" s="31"/>
      <c r="HMM10" s="31"/>
      <c r="HMN10" s="31"/>
      <c r="HMO10" s="31"/>
      <c r="HMP10" s="31"/>
      <c r="HMQ10" s="31"/>
      <c r="HMR10" s="31"/>
      <c r="HMS10" s="31"/>
      <c r="HMT10" s="31"/>
      <c r="HMU10" s="31"/>
      <c r="HMV10" s="31"/>
      <c r="HMW10" s="31"/>
      <c r="HMX10" s="31"/>
      <c r="HMY10" s="31"/>
      <c r="HMZ10" s="31"/>
      <c r="HNA10" s="31"/>
      <c r="HNB10" s="31"/>
      <c r="HNC10" s="31"/>
      <c r="HND10" s="31"/>
      <c r="HNE10" s="31"/>
      <c r="HNF10" s="31"/>
      <c r="HNG10" s="31"/>
      <c r="HNH10" s="31"/>
      <c r="HNI10" s="31"/>
      <c r="HNJ10" s="31"/>
      <c r="HNK10" s="31"/>
      <c r="HNL10" s="31"/>
      <c r="HNM10" s="31"/>
      <c r="HNN10" s="31"/>
      <c r="HNO10" s="31"/>
      <c r="HNP10" s="31"/>
      <c r="HNQ10" s="31"/>
      <c r="HNR10" s="31"/>
      <c r="HNS10" s="31"/>
      <c r="HNT10" s="31"/>
      <c r="HNU10" s="31"/>
      <c r="HNV10" s="31"/>
      <c r="HNW10" s="31"/>
      <c r="HNX10" s="31"/>
      <c r="HNY10" s="31"/>
      <c r="HNZ10" s="31"/>
      <c r="HOA10" s="31"/>
      <c r="HOB10" s="31"/>
      <c r="HOC10" s="31"/>
      <c r="HOD10" s="31"/>
      <c r="HOE10" s="31"/>
      <c r="HOF10" s="31"/>
      <c r="HOG10" s="31"/>
      <c r="HOH10" s="31"/>
      <c r="HOI10" s="31"/>
      <c r="HOJ10" s="31"/>
      <c r="HOK10" s="31"/>
      <c r="HOL10" s="31"/>
      <c r="HOM10" s="31"/>
      <c r="HON10" s="31"/>
      <c r="HOO10" s="31"/>
      <c r="HOP10" s="31"/>
      <c r="HOQ10" s="31"/>
      <c r="HOR10" s="31"/>
      <c r="HOS10" s="31"/>
      <c r="HOT10" s="31"/>
      <c r="HOU10" s="31"/>
      <c r="HOV10" s="31"/>
      <c r="HOW10" s="31"/>
      <c r="HOX10" s="31"/>
      <c r="HOY10" s="31"/>
      <c r="HOZ10" s="31"/>
      <c r="HPA10" s="31"/>
      <c r="HPB10" s="31"/>
      <c r="HPC10" s="31"/>
      <c r="HPD10" s="31"/>
      <c r="HPE10" s="31"/>
      <c r="HPF10" s="31"/>
      <c r="HPG10" s="31"/>
      <c r="HPH10" s="31"/>
      <c r="HPI10" s="31"/>
      <c r="HPJ10" s="31"/>
      <c r="HPK10" s="31"/>
      <c r="HPL10" s="31"/>
      <c r="HPM10" s="31"/>
      <c r="HPN10" s="31"/>
      <c r="HPO10" s="31"/>
      <c r="HPP10" s="31"/>
      <c r="HPQ10" s="31"/>
      <c r="HPR10" s="31"/>
      <c r="HPS10" s="31"/>
      <c r="HPT10" s="31"/>
      <c r="HPU10" s="31"/>
      <c r="HPV10" s="31"/>
      <c r="HPW10" s="31"/>
      <c r="HPX10" s="31"/>
      <c r="HPY10" s="31"/>
      <c r="HPZ10" s="31"/>
      <c r="HQA10" s="31"/>
      <c r="HQB10" s="31"/>
      <c r="HQC10" s="31"/>
      <c r="HQD10" s="31"/>
      <c r="HQE10" s="31"/>
      <c r="HQF10" s="31"/>
      <c r="HQG10" s="31"/>
      <c r="HQH10" s="31"/>
      <c r="HQI10" s="31"/>
      <c r="HQJ10" s="31"/>
      <c r="HQK10" s="31"/>
      <c r="HQL10" s="31"/>
      <c r="HQM10" s="31"/>
      <c r="HQN10" s="31"/>
      <c r="HQO10" s="31"/>
      <c r="HQP10" s="31"/>
      <c r="HQQ10" s="31"/>
      <c r="HQR10" s="31"/>
      <c r="HQS10" s="31"/>
      <c r="HQT10" s="31"/>
      <c r="HQU10" s="31"/>
      <c r="HQV10" s="31"/>
      <c r="HQW10" s="31"/>
      <c r="HQX10" s="31"/>
      <c r="HQY10" s="31"/>
      <c r="HQZ10" s="31"/>
      <c r="HRA10" s="31"/>
      <c r="HRB10" s="31"/>
      <c r="HRC10" s="31"/>
      <c r="HRD10" s="31"/>
      <c r="HRE10" s="31"/>
      <c r="HRF10" s="31"/>
      <c r="HRG10" s="31"/>
      <c r="HRH10" s="31"/>
      <c r="HRI10" s="31"/>
      <c r="HRJ10" s="31"/>
      <c r="HRK10" s="31"/>
      <c r="HRL10" s="31"/>
      <c r="HRM10" s="31"/>
      <c r="HRN10" s="31"/>
      <c r="HRO10" s="31"/>
      <c r="HRP10" s="31"/>
      <c r="HRQ10" s="31"/>
      <c r="HRR10" s="31"/>
      <c r="HRS10" s="31"/>
      <c r="HRT10" s="31"/>
      <c r="HRU10" s="31"/>
      <c r="HRV10" s="31"/>
      <c r="HRW10" s="31"/>
      <c r="HRX10" s="31"/>
      <c r="HRY10" s="31"/>
      <c r="HRZ10" s="31"/>
      <c r="HSA10" s="31"/>
      <c r="HSB10" s="31"/>
      <c r="HSC10" s="31"/>
      <c r="HSD10" s="31"/>
      <c r="HSE10" s="31"/>
      <c r="HSF10" s="31"/>
      <c r="HSG10" s="31"/>
      <c r="HSH10" s="31"/>
      <c r="HSI10" s="31"/>
      <c r="HSJ10" s="31"/>
      <c r="HSK10" s="31"/>
      <c r="HSL10" s="31"/>
      <c r="HSM10" s="31"/>
      <c r="HSN10" s="31"/>
      <c r="HSO10" s="31"/>
      <c r="HSP10" s="31"/>
      <c r="HSQ10" s="31"/>
      <c r="HSR10" s="31"/>
      <c r="HSS10" s="31"/>
      <c r="HST10" s="31"/>
      <c r="HSU10" s="31"/>
      <c r="HSV10" s="31"/>
      <c r="HSW10" s="31"/>
      <c r="HSX10" s="31"/>
      <c r="HSY10" s="31"/>
      <c r="HSZ10" s="31"/>
      <c r="HTA10" s="31"/>
      <c r="HTB10" s="31"/>
      <c r="HTC10" s="31"/>
      <c r="HTD10" s="31"/>
      <c r="HTE10" s="31"/>
      <c r="HTF10" s="31"/>
      <c r="HTG10" s="31"/>
      <c r="HTH10" s="31"/>
      <c r="HTI10" s="31"/>
      <c r="HTJ10" s="31"/>
      <c r="HTK10" s="31"/>
      <c r="HTL10" s="31"/>
      <c r="HTM10" s="31"/>
      <c r="HTN10" s="31"/>
      <c r="HTO10" s="31"/>
      <c r="HTP10" s="31"/>
      <c r="HTQ10" s="31"/>
      <c r="HTR10" s="31"/>
      <c r="HTS10" s="31"/>
      <c r="HTT10" s="31"/>
      <c r="HTU10" s="31"/>
      <c r="HTV10" s="31"/>
      <c r="HTW10" s="31"/>
      <c r="HTX10" s="31"/>
      <c r="HTY10" s="31"/>
      <c r="HTZ10" s="31"/>
      <c r="HUA10" s="31"/>
      <c r="HUB10" s="31"/>
      <c r="HUC10" s="31"/>
      <c r="HUD10" s="31"/>
      <c r="HUE10" s="31"/>
      <c r="HUF10" s="31"/>
      <c r="HUG10" s="31"/>
      <c r="HUH10" s="31"/>
      <c r="HUI10" s="31"/>
      <c r="HUJ10" s="31"/>
      <c r="HUK10" s="31"/>
      <c r="HUL10" s="31"/>
      <c r="HUM10" s="31"/>
      <c r="HUN10" s="31"/>
      <c r="HUO10" s="31"/>
      <c r="HUP10" s="31"/>
      <c r="HUQ10" s="31"/>
      <c r="HUR10" s="31"/>
      <c r="HUS10" s="31"/>
      <c r="HUT10" s="31"/>
      <c r="HUU10" s="31"/>
      <c r="HUV10" s="31"/>
      <c r="HUW10" s="31"/>
      <c r="HUX10" s="31"/>
      <c r="HUY10" s="31"/>
      <c r="HUZ10" s="31"/>
      <c r="HVA10" s="31"/>
      <c r="HVB10" s="31"/>
      <c r="HVC10" s="31"/>
      <c r="HVD10" s="31"/>
      <c r="HVE10" s="31"/>
      <c r="HVF10" s="31"/>
      <c r="HVG10" s="31"/>
      <c r="HVH10" s="31"/>
      <c r="HVI10" s="31"/>
      <c r="HVJ10" s="31"/>
      <c r="HVK10" s="31"/>
      <c r="HVL10" s="31"/>
      <c r="HVM10" s="31"/>
      <c r="HVN10" s="31"/>
      <c r="HVO10" s="31"/>
      <c r="HVP10" s="31"/>
      <c r="HVQ10" s="31"/>
      <c r="HVR10" s="31"/>
      <c r="HVS10" s="31"/>
      <c r="HVT10" s="31"/>
      <c r="HVU10" s="31"/>
      <c r="HVV10" s="31"/>
      <c r="HVW10" s="31"/>
      <c r="HVX10" s="31"/>
      <c r="HVY10" s="31"/>
      <c r="HVZ10" s="31"/>
      <c r="HWA10" s="31"/>
      <c r="HWB10" s="31"/>
      <c r="HWC10" s="31"/>
      <c r="HWD10" s="31"/>
      <c r="HWE10" s="31"/>
      <c r="HWF10" s="31"/>
      <c r="HWG10" s="31"/>
      <c r="HWH10" s="31"/>
      <c r="HWI10" s="31"/>
      <c r="HWJ10" s="31"/>
      <c r="HWK10" s="31"/>
      <c r="HWL10" s="31"/>
      <c r="HWM10" s="31"/>
      <c r="HWN10" s="31"/>
      <c r="HWO10" s="31"/>
      <c r="HWP10" s="31"/>
      <c r="HWQ10" s="31"/>
      <c r="HWR10" s="31"/>
      <c r="HWS10" s="31"/>
      <c r="HWT10" s="31"/>
      <c r="HWU10" s="31"/>
      <c r="HWV10" s="31"/>
      <c r="HWW10" s="31"/>
      <c r="HWX10" s="31"/>
      <c r="HWY10" s="31"/>
      <c r="HWZ10" s="31"/>
      <c r="HXA10" s="31"/>
      <c r="HXB10" s="31"/>
      <c r="HXC10" s="31"/>
      <c r="HXD10" s="31"/>
      <c r="HXE10" s="31"/>
      <c r="HXF10" s="31"/>
      <c r="HXG10" s="31"/>
      <c r="HXH10" s="31"/>
      <c r="HXI10" s="31"/>
      <c r="HXJ10" s="31"/>
      <c r="HXK10" s="31"/>
      <c r="HXL10" s="31"/>
      <c r="HXM10" s="31"/>
      <c r="HXN10" s="31"/>
      <c r="HXO10" s="31"/>
      <c r="HXP10" s="31"/>
      <c r="HXQ10" s="31"/>
      <c r="HXR10" s="31"/>
      <c r="HXS10" s="31"/>
      <c r="HXT10" s="31"/>
      <c r="HXU10" s="31"/>
      <c r="HXV10" s="31"/>
      <c r="HXW10" s="31"/>
      <c r="HXX10" s="31"/>
      <c r="HXY10" s="31"/>
      <c r="HXZ10" s="31"/>
      <c r="HYA10" s="31"/>
      <c r="HYB10" s="31"/>
      <c r="HYC10" s="31"/>
      <c r="HYD10" s="31"/>
      <c r="HYE10" s="31"/>
      <c r="HYF10" s="31"/>
      <c r="HYG10" s="31"/>
      <c r="HYH10" s="31"/>
      <c r="HYI10" s="31"/>
      <c r="HYJ10" s="31"/>
      <c r="HYK10" s="31"/>
      <c r="HYL10" s="31"/>
      <c r="HYM10" s="31"/>
      <c r="HYN10" s="31"/>
      <c r="HYO10" s="31"/>
      <c r="HYP10" s="31"/>
      <c r="HYQ10" s="31"/>
      <c r="HYR10" s="31"/>
      <c r="HYS10" s="31"/>
      <c r="HYT10" s="31"/>
      <c r="HYU10" s="31"/>
      <c r="HYV10" s="31"/>
      <c r="HYW10" s="31"/>
      <c r="HYX10" s="31"/>
      <c r="HYY10" s="31"/>
      <c r="HYZ10" s="31"/>
      <c r="HZA10" s="31"/>
      <c r="HZB10" s="31"/>
      <c r="HZC10" s="31"/>
      <c r="HZD10" s="31"/>
      <c r="HZE10" s="31"/>
      <c r="HZF10" s="31"/>
      <c r="HZG10" s="31"/>
      <c r="HZH10" s="31"/>
      <c r="HZI10" s="31"/>
      <c r="HZJ10" s="31"/>
      <c r="HZK10" s="31"/>
      <c r="HZL10" s="31"/>
      <c r="HZM10" s="31"/>
      <c r="HZN10" s="31"/>
      <c r="HZO10" s="31"/>
      <c r="HZP10" s="31"/>
      <c r="HZQ10" s="31"/>
      <c r="HZR10" s="31"/>
      <c r="HZS10" s="31"/>
      <c r="HZT10" s="31"/>
      <c r="HZU10" s="31"/>
      <c r="HZV10" s="31"/>
      <c r="HZW10" s="31"/>
      <c r="HZX10" s="31"/>
      <c r="HZY10" s="31"/>
      <c r="HZZ10" s="31"/>
      <c r="IAA10" s="31"/>
      <c r="IAB10" s="31"/>
      <c r="IAC10" s="31"/>
      <c r="IAD10" s="31"/>
      <c r="IAE10" s="31"/>
      <c r="IAF10" s="31"/>
      <c r="IAG10" s="31"/>
      <c r="IAH10" s="31"/>
      <c r="IAI10" s="31"/>
      <c r="IAJ10" s="31"/>
      <c r="IAK10" s="31"/>
      <c r="IAL10" s="31"/>
      <c r="IAM10" s="31"/>
      <c r="IAN10" s="31"/>
      <c r="IAO10" s="31"/>
      <c r="IAP10" s="31"/>
      <c r="IAQ10" s="31"/>
      <c r="IAR10" s="31"/>
      <c r="IAS10" s="31"/>
      <c r="IAT10" s="31"/>
      <c r="IAU10" s="31"/>
      <c r="IAV10" s="31"/>
      <c r="IAW10" s="31"/>
      <c r="IAX10" s="31"/>
      <c r="IAY10" s="31"/>
      <c r="IAZ10" s="31"/>
      <c r="IBA10" s="31"/>
      <c r="IBB10" s="31"/>
      <c r="IBC10" s="31"/>
      <c r="IBD10" s="31"/>
      <c r="IBE10" s="31"/>
      <c r="IBF10" s="31"/>
      <c r="IBG10" s="31"/>
      <c r="IBH10" s="31"/>
      <c r="IBI10" s="31"/>
      <c r="IBJ10" s="31"/>
      <c r="IBK10" s="31"/>
      <c r="IBL10" s="31"/>
      <c r="IBM10" s="31"/>
      <c r="IBN10" s="31"/>
      <c r="IBO10" s="31"/>
      <c r="IBP10" s="31"/>
      <c r="IBQ10" s="31"/>
      <c r="IBR10" s="31"/>
      <c r="IBS10" s="31"/>
      <c r="IBT10" s="31"/>
      <c r="IBU10" s="31"/>
      <c r="IBV10" s="31"/>
      <c r="IBW10" s="31"/>
      <c r="IBX10" s="31"/>
      <c r="IBY10" s="31"/>
      <c r="IBZ10" s="31"/>
      <c r="ICA10" s="31"/>
      <c r="ICB10" s="31"/>
      <c r="ICC10" s="31"/>
      <c r="ICD10" s="31"/>
      <c r="ICE10" s="31"/>
      <c r="ICF10" s="31"/>
      <c r="ICG10" s="31"/>
      <c r="ICH10" s="31"/>
      <c r="ICI10" s="31"/>
      <c r="ICJ10" s="31"/>
      <c r="ICK10" s="31"/>
      <c r="ICL10" s="31"/>
      <c r="ICM10" s="31"/>
      <c r="ICN10" s="31"/>
      <c r="ICO10" s="31"/>
      <c r="ICP10" s="31"/>
      <c r="ICQ10" s="31"/>
      <c r="ICR10" s="31"/>
      <c r="ICS10" s="31"/>
      <c r="ICT10" s="31"/>
      <c r="ICU10" s="31"/>
      <c r="ICV10" s="31"/>
      <c r="ICW10" s="31"/>
      <c r="ICX10" s="31"/>
      <c r="ICY10" s="31"/>
      <c r="ICZ10" s="31"/>
      <c r="IDA10" s="31"/>
      <c r="IDB10" s="31"/>
      <c r="IDC10" s="31"/>
      <c r="IDD10" s="31"/>
      <c r="IDE10" s="31"/>
      <c r="IDF10" s="31"/>
      <c r="IDG10" s="31"/>
      <c r="IDH10" s="31"/>
      <c r="IDI10" s="31"/>
      <c r="IDJ10" s="31"/>
      <c r="IDK10" s="31"/>
      <c r="IDL10" s="31"/>
      <c r="IDM10" s="31"/>
      <c r="IDN10" s="31"/>
      <c r="IDO10" s="31"/>
      <c r="IDP10" s="31"/>
      <c r="IDQ10" s="31"/>
      <c r="IDR10" s="31"/>
      <c r="IDS10" s="31"/>
      <c r="IDT10" s="31"/>
      <c r="IDU10" s="31"/>
      <c r="IDV10" s="31"/>
      <c r="IDW10" s="31"/>
      <c r="IDX10" s="31"/>
      <c r="IDY10" s="31"/>
      <c r="IDZ10" s="31"/>
      <c r="IEA10" s="31"/>
      <c r="IEB10" s="31"/>
      <c r="IEC10" s="31"/>
      <c r="IED10" s="31"/>
      <c r="IEE10" s="31"/>
      <c r="IEF10" s="31"/>
      <c r="IEG10" s="31"/>
      <c r="IEH10" s="31"/>
      <c r="IEI10" s="31"/>
      <c r="IEJ10" s="31"/>
      <c r="IEK10" s="31"/>
      <c r="IEL10" s="31"/>
      <c r="IEM10" s="31"/>
      <c r="IEN10" s="31"/>
      <c r="IEO10" s="31"/>
      <c r="IEP10" s="31"/>
      <c r="IEQ10" s="31"/>
      <c r="IER10" s="31"/>
      <c r="IES10" s="31"/>
      <c r="IET10" s="31"/>
      <c r="IEU10" s="31"/>
      <c r="IEV10" s="31"/>
      <c r="IEW10" s="31"/>
      <c r="IEX10" s="31"/>
      <c r="IEY10" s="31"/>
      <c r="IEZ10" s="31"/>
      <c r="IFA10" s="31"/>
      <c r="IFB10" s="31"/>
      <c r="IFC10" s="31"/>
      <c r="IFD10" s="31"/>
      <c r="IFE10" s="31"/>
      <c r="IFF10" s="31"/>
      <c r="IFG10" s="31"/>
      <c r="IFH10" s="31"/>
      <c r="IFI10" s="31"/>
      <c r="IFJ10" s="31"/>
      <c r="IFK10" s="31"/>
      <c r="IFL10" s="31"/>
      <c r="IFM10" s="31"/>
      <c r="IFN10" s="31"/>
      <c r="IFO10" s="31"/>
      <c r="IFP10" s="31"/>
      <c r="IFQ10" s="31"/>
      <c r="IFR10" s="31"/>
      <c r="IFS10" s="31"/>
      <c r="IFT10" s="31"/>
      <c r="IFU10" s="31"/>
      <c r="IFV10" s="31"/>
      <c r="IFW10" s="31"/>
      <c r="IFX10" s="31"/>
      <c r="IFY10" s="31"/>
      <c r="IFZ10" s="31"/>
      <c r="IGA10" s="31"/>
      <c r="IGB10" s="31"/>
      <c r="IGC10" s="31"/>
      <c r="IGD10" s="31"/>
      <c r="IGE10" s="31"/>
      <c r="IGF10" s="31"/>
      <c r="IGG10" s="31"/>
      <c r="IGH10" s="31"/>
      <c r="IGI10" s="31"/>
      <c r="IGJ10" s="31"/>
      <c r="IGK10" s="31"/>
      <c r="IGL10" s="31"/>
      <c r="IGM10" s="31"/>
      <c r="IGN10" s="31"/>
      <c r="IGO10" s="31"/>
      <c r="IGP10" s="31"/>
      <c r="IGQ10" s="31"/>
      <c r="IGR10" s="31"/>
      <c r="IGS10" s="31"/>
      <c r="IGT10" s="31"/>
      <c r="IGU10" s="31"/>
      <c r="IGV10" s="31"/>
      <c r="IGW10" s="31"/>
      <c r="IGX10" s="31"/>
      <c r="IGY10" s="31"/>
      <c r="IGZ10" s="31"/>
      <c r="IHA10" s="31"/>
      <c r="IHB10" s="31"/>
      <c r="IHC10" s="31"/>
      <c r="IHD10" s="31"/>
      <c r="IHE10" s="31"/>
      <c r="IHF10" s="31"/>
      <c r="IHG10" s="31"/>
      <c r="IHH10" s="31"/>
      <c r="IHI10" s="31"/>
      <c r="IHJ10" s="31"/>
      <c r="IHK10" s="31"/>
      <c r="IHL10" s="31"/>
      <c r="IHM10" s="31"/>
      <c r="IHN10" s="31"/>
      <c r="IHO10" s="31"/>
      <c r="IHP10" s="31"/>
      <c r="IHQ10" s="31"/>
      <c r="IHR10" s="31"/>
      <c r="IHS10" s="31"/>
      <c r="IHT10" s="31"/>
      <c r="IHU10" s="31"/>
      <c r="IHV10" s="31"/>
      <c r="IHW10" s="31"/>
      <c r="IHX10" s="31"/>
      <c r="IHY10" s="31"/>
      <c r="IHZ10" s="31"/>
      <c r="IIA10" s="31"/>
      <c r="IIB10" s="31"/>
      <c r="IIC10" s="31"/>
      <c r="IID10" s="31"/>
      <c r="IIE10" s="31"/>
      <c r="IIF10" s="31"/>
      <c r="IIG10" s="31"/>
      <c r="IIH10" s="31"/>
      <c r="III10" s="31"/>
      <c r="IIJ10" s="31"/>
      <c r="IIK10" s="31"/>
      <c r="IIL10" s="31"/>
      <c r="IIM10" s="31"/>
      <c r="IIN10" s="31"/>
      <c r="IIO10" s="31"/>
      <c r="IIP10" s="31"/>
      <c r="IIQ10" s="31"/>
      <c r="IIR10" s="31"/>
      <c r="IIS10" s="31"/>
      <c r="IIT10" s="31"/>
      <c r="IIU10" s="31"/>
      <c r="IIV10" s="31"/>
      <c r="IIW10" s="31"/>
      <c r="IIX10" s="31"/>
      <c r="IIY10" s="31"/>
      <c r="IIZ10" s="31"/>
      <c r="IJA10" s="31"/>
      <c r="IJB10" s="31"/>
      <c r="IJC10" s="31"/>
      <c r="IJD10" s="31"/>
      <c r="IJE10" s="31"/>
      <c r="IJF10" s="31"/>
      <c r="IJG10" s="31"/>
      <c r="IJH10" s="31"/>
      <c r="IJI10" s="31"/>
      <c r="IJJ10" s="31"/>
      <c r="IJK10" s="31"/>
      <c r="IJL10" s="31"/>
      <c r="IJM10" s="31"/>
      <c r="IJN10" s="31"/>
      <c r="IJO10" s="31"/>
      <c r="IJP10" s="31"/>
      <c r="IJQ10" s="31"/>
      <c r="IJR10" s="31"/>
      <c r="IJS10" s="31"/>
      <c r="IJT10" s="31"/>
      <c r="IJU10" s="31"/>
      <c r="IJV10" s="31"/>
      <c r="IJW10" s="31"/>
      <c r="IJX10" s="31"/>
      <c r="IJY10" s="31"/>
      <c r="IJZ10" s="31"/>
      <c r="IKA10" s="31"/>
      <c r="IKB10" s="31"/>
      <c r="IKC10" s="31"/>
      <c r="IKD10" s="31"/>
      <c r="IKE10" s="31"/>
      <c r="IKF10" s="31"/>
      <c r="IKG10" s="31"/>
      <c r="IKH10" s="31"/>
      <c r="IKI10" s="31"/>
      <c r="IKJ10" s="31"/>
      <c r="IKK10" s="31"/>
      <c r="IKL10" s="31"/>
      <c r="IKM10" s="31"/>
      <c r="IKN10" s="31"/>
      <c r="IKO10" s="31"/>
      <c r="IKP10" s="31"/>
      <c r="IKQ10" s="31"/>
      <c r="IKR10" s="31"/>
      <c r="IKS10" s="31"/>
      <c r="IKT10" s="31"/>
      <c r="IKU10" s="31"/>
      <c r="IKV10" s="31"/>
      <c r="IKW10" s="31"/>
      <c r="IKX10" s="31"/>
      <c r="IKY10" s="31"/>
      <c r="IKZ10" s="31"/>
      <c r="ILA10" s="31"/>
      <c r="ILB10" s="31"/>
      <c r="ILC10" s="31"/>
      <c r="ILD10" s="31"/>
      <c r="ILE10" s="31"/>
      <c r="ILF10" s="31"/>
      <c r="ILG10" s="31"/>
      <c r="ILH10" s="31"/>
      <c r="ILI10" s="31"/>
      <c r="ILJ10" s="31"/>
      <c r="ILK10" s="31"/>
      <c r="ILL10" s="31"/>
      <c r="ILM10" s="31"/>
      <c r="ILN10" s="31"/>
      <c r="ILO10" s="31"/>
      <c r="ILP10" s="31"/>
      <c r="ILQ10" s="31"/>
      <c r="ILR10" s="31"/>
      <c r="ILS10" s="31"/>
      <c r="ILT10" s="31"/>
      <c r="ILU10" s="31"/>
      <c r="ILV10" s="31"/>
      <c r="ILW10" s="31"/>
      <c r="ILX10" s="31"/>
      <c r="ILY10" s="31"/>
      <c r="ILZ10" s="31"/>
      <c r="IMA10" s="31"/>
      <c r="IMB10" s="31"/>
      <c r="IMC10" s="31"/>
      <c r="IMD10" s="31"/>
      <c r="IME10" s="31"/>
      <c r="IMF10" s="31"/>
      <c r="IMG10" s="31"/>
      <c r="IMH10" s="31"/>
      <c r="IMI10" s="31"/>
      <c r="IMJ10" s="31"/>
      <c r="IMK10" s="31"/>
      <c r="IML10" s="31"/>
      <c r="IMM10" s="31"/>
      <c r="IMN10" s="31"/>
      <c r="IMO10" s="31"/>
      <c r="IMP10" s="31"/>
      <c r="IMQ10" s="31"/>
      <c r="IMR10" s="31"/>
      <c r="IMS10" s="31"/>
      <c r="IMT10" s="31"/>
      <c r="IMU10" s="31"/>
      <c r="IMV10" s="31"/>
      <c r="IMW10" s="31"/>
      <c r="IMX10" s="31"/>
      <c r="IMY10" s="31"/>
      <c r="IMZ10" s="31"/>
      <c r="INA10" s="31"/>
      <c r="INB10" s="31"/>
      <c r="INC10" s="31"/>
      <c r="IND10" s="31"/>
      <c r="INE10" s="31"/>
      <c r="INF10" s="31"/>
      <c r="ING10" s="31"/>
      <c r="INH10" s="31"/>
      <c r="INI10" s="31"/>
      <c r="INJ10" s="31"/>
      <c r="INK10" s="31"/>
      <c r="INL10" s="31"/>
      <c r="INM10" s="31"/>
      <c r="INN10" s="31"/>
      <c r="INO10" s="31"/>
      <c r="INP10" s="31"/>
      <c r="INQ10" s="31"/>
      <c r="INR10" s="31"/>
      <c r="INS10" s="31"/>
      <c r="INT10" s="31"/>
      <c r="INU10" s="31"/>
      <c r="INV10" s="31"/>
      <c r="INW10" s="31"/>
      <c r="INX10" s="31"/>
      <c r="INY10" s="31"/>
      <c r="INZ10" s="31"/>
      <c r="IOA10" s="31"/>
      <c r="IOB10" s="31"/>
      <c r="IOC10" s="31"/>
      <c r="IOD10" s="31"/>
      <c r="IOE10" s="31"/>
      <c r="IOF10" s="31"/>
      <c r="IOG10" s="31"/>
      <c r="IOH10" s="31"/>
      <c r="IOI10" s="31"/>
      <c r="IOJ10" s="31"/>
      <c r="IOK10" s="31"/>
      <c r="IOL10" s="31"/>
      <c r="IOM10" s="31"/>
      <c r="ION10" s="31"/>
      <c r="IOO10" s="31"/>
      <c r="IOP10" s="31"/>
      <c r="IOQ10" s="31"/>
      <c r="IOR10" s="31"/>
      <c r="IOS10" s="31"/>
      <c r="IOT10" s="31"/>
      <c r="IOU10" s="31"/>
      <c r="IOV10" s="31"/>
      <c r="IOW10" s="31"/>
      <c r="IOX10" s="31"/>
      <c r="IOY10" s="31"/>
      <c r="IOZ10" s="31"/>
      <c r="IPA10" s="31"/>
      <c r="IPB10" s="31"/>
      <c r="IPC10" s="31"/>
      <c r="IPD10" s="31"/>
      <c r="IPE10" s="31"/>
      <c r="IPF10" s="31"/>
      <c r="IPG10" s="31"/>
      <c r="IPH10" s="31"/>
      <c r="IPI10" s="31"/>
      <c r="IPJ10" s="31"/>
      <c r="IPK10" s="31"/>
      <c r="IPL10" s="31"/>
      <c r="IPM10" s="31"/>
      <c r="IPN10" s="31"/>
      <c r="IPO10" s="31"/>
      <c r="IPP10" s="31"/>
      <c r="IPQ10" s="31"/>
      <c r="IPR10" s="31"/>
      <c r="IPS10" s="31"/>
      <c r="IPT10" s="31"/>
      <c r="IPU10" s="31"/>
      <c r="IPV10" s="31"/>
      <c r="IPW10" s="31"/>
      <c r="IPX10" s="31"/>
      <c r="IPY10" s="31"/>
      <c r="IPZ10" s="31"/>
      <c r="IQA10" s="31"/>
      <c r="IQB10" s="31"/>
      <c r="IQC10" s="31"/>
      <c r="IQD10" s="31"/>
      <c r="IQE10" s="31"/>
      <c r="IQF10" s="31"/>
      <c r="IQG10" s="31"/>
      <c r="IQH10" s="31"/>
      <c r="IQI10" s="31"/>
      <c r="IQJ10" s="31"/>
      <c r="IQK10" s="31"/>
      <c r="IQL10" s="31"/>
      <c r="IQM10" s="31"/>
      <c r="IQN10" s="31"/>
      <c r="IQO10" s="31"/>
      <c r="IQP10" s="31"/>
      <c r="IQQ10" s="31"/>
      <c r="IQR10" s="31"/>
      <c r="IQS10" s="31"/>
      <c r="IQT10" s="31"/>
      <c r="IQU10" s="31"/>
      <c r="IQV10" s="31"/>
      <c r="IQW10" s="31"/>
      <c r="IQX10" s="31"/>
      <c r="IQY10" s="31"/>
      <c r="IQZ10" s="31"/>
      <c r="IRA10" s="31"/>
      <c r="IRB10" s="31"/>
      <c r="IRC10" s="31"/>
      <c r="IRD10" s="31"/>
      <c r="IRE10" s="31"/>
      <c r="IRF10" s="31"/>
      <c r="IRG10" s="31"/>
      <c r="IRH10" s="31"/>
      <c r="IRI10" s="31"/>
      <c r="IRJ10" s="31"/>
      <c r="IRK10" s="31"/>
      <c r="IRL10" s="31"/>
      <c r="IRM10" s="31"/>
      <c r="IRN10" s="31"/>
      <c r="IRO10" s="31"/>
      <c r="IRP10" s="31"/>
      <c r="IRQ10" s="31"/>
      <c r="IRR10" s="31"/>
      <c r="IRS10" s="31"/>
      <c r="IRT10" s="31"/>
      <c r="IRU10" s="31"/>
      <c r="IRV10" s="31"/>
      <c r="IRW10" s="31"/>
      <c r="IRX10" s="31"/>
      <c r="IRY10" s="31"/>
      <c r="IRZ10" s="31"/>
      <c r="ISA10" s="31"/>
      <c r="ISB10" s="31"/>
      <c r="ISC10" s="31"/>
      <c r="ISD10" s="31"/>
      <c r="ISE10" s="31"/>
      <c r="ISF10" s="31"/>
      <c r="ISG10" s="31"/>
      <c r="ISH10" s="31"/>
      <c r="ISI10" s="31"/>
      <c r="ISJ10" s="31"/>
      <c r="ISK10" s="31"/>
      <c r="ISL10" s="31"/>
      <c r="ISM10" s="31"/>
      <c r="ISN10" s="31"/>
      <c r="ISO10" s="31"/>
      <c r="ISP10" s="31"/>
      <c r="ISQ10" s="31"/>
      <c r="ISR10" s="31"/>
      <c r="ISS10" s="31"/>
      <c r="IST10" s="31"/>
      <c r="ISU10" s="31"/>
      <c r="ISV10" s="31"/>
      <c r="ISW10" s="31"/>
      <c r="ISX10" s="31"/>
      <c r="ISY10" s="31"/>
      <c r="ISZ10" s="31"/>
      <c r="ITA10" s="31"/>
      <c r="ITB10" s="31"/>
      <c r="ITC10" s="31"/>
      <c r="ITD10" s="31"/>
      <c r="ITE10" s="31"/>
      <c r="ITF10" s="31"/>
      <c r="ITG10" s="31"/>
      <c r="ITH10" s="31"/>
      <c r="ITI10" s="31"/>
      <c r="ITJ10" s="31"/>
      <c r="ITK10" s="31"/>
      <c r="ITL10" s="31"/>
      <c r="ITM10" s="31"/>
      <c r="ITN10" s="31"/>
      <c r="ITO10" s="31"/>
      <c r="ITP10" s="31"/>
      <c r="ITQ10" s="31"/>
      <c r="ITR10" s="31"/>
      <c r="ITS10" s="31"/>
      <c r="ITT10" s="31"/>
      <c r="ITU10" s="31"/>
      <c r="ITV10" s="31"/>
      <c r="ITW10" s="31"/>
      <c r="ITX10" s="31"/>
      <c r="ITY10" s="31"/>
      <c r="ITZ10" s="31"/>
      <c r="IUA10" s="31"/>
      <c r="IUB10" s="31"/>
      <c r="IUC10" s="31"/>
      <c r="IUD10" s="31"/>
      <c r="IUE10" s="31"/>
      <c r="IUF10" s="31"/>
      <c r="IUG10" s="31"/>
      <c r="IUH10" s="31"/>
      <c r="IUI10" s="31"/>
      <c r="IUJ10" s="31"/>
      <c r="IUK10" s="31"/>
      <c r="IUL10" s="31"/>
      <c r="IUM10" s="31"/>
      <c r="IUN10" s="31"/>
      <c r="IUO10" s="31"/>
      <c r="IUP10" s="31"/>
      <c r="IUQ10" s="31"/>
      <c r="IUR10" s="31"/>
      <c r="IUS10" s="31"/>
      <c r="IUT10" s="31"/>
      <c r="IUU10" s="31"/>
      <c r="IUV10" s="31"/>
      <c r="IUW10" s="31"/>
      <c r="IUX10" s="31"/>
      <c r="IUY10" s="31"/>
      <c r="IUZ10" s="31"/>
      <c r="IVA10" s="31"/>
      <c r="IVB10" s="31"/>
      <c r="IVC10" s="31"/>
      <c r="IVD10" s="31"/>
      <c r="IVE10" s="31"/>
      <c r="IVF10" s="31"/>
      <c r="IVG10" s="31"/>
      <c r="IVH10" s="31"/>
      <c r="IVI10" s="31"/>
      <c r="IVJ10" s="31"/>
      <c r="IVK10" s="31"/>
      <c r="IVL10" s="31"/>
      <c r="IVM10" s="31"/>
      <c r="IVN10" s="31"/>
      <c r="IVO10" s="31"/>
      <c r="IVP10" s="31"/>
      <c r="IVQ10" s="31"/>
      <c r="IVR10" s="31"/>
      <c r="IVS10" s="31"/>
      <c r="IVT10" s="31"/>
      <c r="IVU10" s="31"/>
      <c r="IVV10" s="31"/>
      <c r="IVW10" s="31"/>
      <c r="IVX10" s="31"/>
      <c r="IVY10" s="31"/>
      <c r="IVZ10" s="31"/>
      <c r="IWA10" s="31"/>
      <c r="IWB10" s="31"/>
      <c r="IWC10" s="31"/>
      <c r="IWD10" s="31"/>
      <c r="IWE10" s="31"/>
      <c r="IWF10" s="31"/>
      <c r="IWG10" s="31"/>
      <c r="IWH10" s="31"/>
      <c r="IWI10" s="31"/>
      <c r="IWJ10" s="31"/>
      <c r="IWK10" s="31"/>
      <c r="IWL10" s="31"/>
      <c r="IWM10" s="31"/>
      <c r="IWN10" s="31"/>
      <c r="IWO10" s="31"/>
      <c r="IWP10" s="31"/>
      <c r="IWQ10" s="31"/>
      <c r="IWR10" s="31"/>
      <c r="IWS10" s="31"/>
      <c r="IWT10" s="31"/>
      <c r="IWU10" s="31"/>
      <c r="IWV10" s="31"/>
      <c r="IWW10" s="31"/>
      <c r="IWX10" s="31"/>
      <c r="IWY10" s="31"/>
      <c r="IWZ10" s="31"/>
      <c r="IXA10" s="31"/>
      <c r="IXB10" s="31"/>
      <c r="IXC10" s="31"/>
      <c r="IXD10" s="31"/>
      <c r="IXE10" s="31"/>
      <c r="IXF10" s="31"/>
      <c r="IXG10" s="31"/>
      <c r="IXH10" s="31"/>
      <c r="IXI10" s="31"/>
      <c r="IXJ10" s="31"/>
      <c r="IXK10" s="31"/>
      <c r="IXL10" s="31"/>
      <c r="IXM10" s="31"/>
      <c r="IXN10" s="31"/>
      <c r="IXO10" s="31"/>
      <c r="IXP10" s="31"/>
      <c r="IXQ10" s="31"/>
      <c r="IXR10" s="31"/>
      <c r="IXS10" s="31"/>
      <c r="IXT10" s="31"/>
      <c r="IXU10" s="31"/>
      <c r="IXV10" s="31"/>
      <c r="IXW10" s="31"/>
      <c r="IXX10" s="31"/>
      <c r="IXY10" s="31"/>
      <c r="IXZ10" s="31"/>
      <c r="IYA10" s="31"/>
      <c r="IYB10" s="31"/>
      <c r="IYC10" s="31"/>
      <c r="IYD10" s="31"/>
      <c r="IYE10" s="31"/>
      <c r="IYF10" s="31"/>
      <c r="IYG10" s="31"/>
      <c r="IYH10" s="31"/>
      <c r="IYI10" s="31"/>
      <c r="IYJ10" s="31"/>
      <c r="IYK10" s="31"/>
      <c r="IYL10" s="31"/>
      <c r="IYM10" s="31"/>
      <c r="IYN10" s="31"/>
      <c r="IYO10" s="31"/>
      <c r="IYP10" s="31"/>
      <c r="IYQ10" s="31"/>
      <c r="IYR10" s="31"/>
      <c r="IYS10" s="31"/>
      <c r="IYT10" s="31"/>
      <c r="IYU10" s="31"/>
      <c r="IYV10" s="31"/>
      <c r="IYW10" s="31"/>
      <c r="IYX10" s="31"/>
      <c r="IYY10" s="31"/>
      <c r="IYZ10" s="31"/>
      <c r="IZA10" s="31"/>
      <c r="IZB10" s="31"/>
      <c r="IZC10" s="31"/>
      <c r="IZD10" s="31"/>
      <c r="IZE10" s="31"/>
      <c r="IZF10" s="31"/>
      <c r="IZG10" s="31"/>
      <c r="IZH10" s="31"/>
      <c r="IZI10" s="31"/>
      <c r="IZJ10" s="31"/>
      <c r="IZK10" s="31"/>
      <c r="IZL10" s="31"/>
      <c r="IZM10" s="31"/>
      <c r="IZN10" s="31"/>
      <c r="IZO10" s="31"/>
      <c r="IZP10" s="31"/>
      <c r="IZQ10" s="31"/>
      <c r="IZR10" s="31"/>
      <c r="IZS10" s="31"/>
      <c r="IZT10" s="31"/>
      <c r="IZU10" s="31"/>
      <c r="IZV10" s="31"/>
      <c r="IZW10" s="31"/>
      <c r="IZX10" s="31"/>
      <c r="IZY10" s="31"/>
      <c r="IZZ10" s="31"/>
      <c r="JAA10" s="31"/>
      <c r="JAB10" s="31"/>
      <c r="JAC10" s="31"/>
      <c r="JAD10" s="31"/>
      <c r="JAE10" s="31"/>
      <c r="JAF10" s="31"/>
      <c r="JAG10" s="31"/>
      <c r="JAH10" s="31"/>
      <c r="JAI10" s="31"/>
      <c r="JAJ10" s="31"/>
      <c r="JAK10" s="31"/>
      <c r="JAL10" s="31"/>
      <c r="JAM10" s="31"/>
      <c r="JAN10" s="31"/>
      <c r="JAO10" s="31"/>
      <c r="JAP10" s="31"/>
      <c r="JAQ10" s="31"/>
      <c r="JAR10" s="31"/>
      <c r="JAS10" s="31"/>
      <c r="JAT10" s="31"/>
      <c r="JAU10" s="31"/>
      <c r="JAV10" s="31"/>
      <c r="JAW10" s="31"/>
      <c r="JAX10" s="31"/>
      <c r="JAY10" s="31"/>
      <c r="JAZ10" s="31"/>
      <c r="JBA10" s="31"/>
      <c r="JBB10" s="31"/>
      <c r="JBC10" s="31"/>
      <c r="JBD10" s="31"/>
      <c r="JBE10" s="31"/>
      <c r="JBF10" s="31"/>
      <c r="JBG10" s="31"/>
      <c r="JBH10" s="31"/>
      <c r="JBI10" s="31"/>
      <c r="JBJ10" s="31"/>
      <c r="JBK10" s="31"/>
      <c r="JBL10" s="31"/>
      <c r="JBM10" s="31"/>
      <c r="JBN10" s="31"/>
      <c r="JBO10" s="31"/>
      <c r="JBP10" s="31"/>
      <c r="JBQ10" s="31"/>
      <c r="JBR10" s="31"/>
      <c r="JBS10" s="31"/>
      <c r="JBT10" s="31"/>
      <c r="JBU10" s="31"/>
      <c r="JBV10" s="31"/>
      <c r="JBW10" s="31"/>
      <c r="JBX10" s="31"/>
      <c r="JBY10" s="31"/>
      <c r="JBZ10" s="31"/>
      <c r="JCA10" s="31"/>
      <c r="JCB10" s="31"/>
      <c r="JCC10" s="31"/>
      <c r="JCD10" s="31"/>
      <c r="JCE10" s="31"/>
      <c r="JCF10" s="31"/>
      <c r="JCG10" s="31"/>
      <c r="JCH10" s="31"/>
      <c r="JCI10" s="31"/>
      <c r="JCJ10" s="31"/>
      <c r="JCK10" s="31"/>
      <c r="JCL10" s="31"/>
      <c r="JCM10" s="31"/>
      <c r="JCN10" s="31"/>
      <c r="JCO10" s="31"/>
      <c r="JCP10" s="31"/>
      <c r="JCQ10" s="31"/>
      <c r="JCR10" s="31"/>
      <c r="JCS10" s="31"/>
      <c r="JCT10" s="31"/>
      <c r="JCU10" s="31"/>
      <c r="JCV10" s="31"/>
      <c r="JCW10" s="31"/>
      <c r="JCX10" s="31"/>
      <c r="JCY10" s="31"/>
      <c r="JCZ10" s="31"/>
      <c r="JDA10" s="31"/>
      <c r="JDB10" s="31"/>
      <c r="JDC10" s="31"/>
      <c r="JDD10" s="31"/>
      <c r="JDE10" s="31"/>
      <c r="JDF10" s="31"/>
      <c r="JDG10" s="31"/>
      <c r="JDH10" s="31"/>
      <c r="JDI10" s="31"/>
      <c r="JDJ10" s="31"/>
      <c r="JDK10" s="31"/>
      <c r="JDL10" s="31"/>
      <c r="JDM10" s="31"/>
      <c r="JDN10" s="31"/>
      <c r="JDO10" s="31"/>
      <c r="JDP10" s="31"/>
      <c r="JDQ10" s="31"/>
      <c r="JDR10" s="31"/>
      <c r="JDS10" s="31"/>
      <c r="JDT10" s="31"/>
      <c r="JDU10" s="31"/>
      <c r="JDV10" s="31"/>
      <c r="JDW10" s="31"/>
      <c r="JDX10" s="31"/>
      <c r="JDY10" s="31"/>
      <c r="JDZ10" s="31"/>
      <c r="JEA10" s="31"/>
      <c r="JEB10" s="31"/>
      <c r="JEC10" s="31"/>
      <c r="JED10" s="31"/>
      <c r="JEE10" s="31"/>
      <c r="JEF10" s="31"/>
      <c r="JEG10" s="31"/>
      <c r="JEH10" s="31"/>
      <c r="JEI10" s="31"/>
      <c r="JEJ10" s="31"/>
      <c r="JEK10" s="31"/>
      <c r="JEL10" s="31"/>
      <c r="JEM10" s="31"/>
      <c r="JEN10" s="31"/>
      <c r="JEO10" s="31"/>
      <c r="JEP10" s="31"/>
      <c r="JEQ10" s="31"/>
      <c r="JER10" s="31"/>
      <c r="JES10" s="31"/>
      <c r="JET10" s="31"/>
      <c r="JEU10" s="31"/>
      <c r="JEV10" s="31"/>
      <c r="JEW10" s="31"/>
      <c r="JEX10" s="31"/>
      <c r="JEY10" s="31"/>
      <c r="JEZ10" s="31"/>
      <c r="JFA10" s="31"/>
      <c r="JFB10" s="31"/>
      <c r="JFC10" s="31"/>
      <c r="JFD10" s="31"/>
      <c r="JFE10" s="31"/>
      <c r="JFF10" s="31"/>
      <c r="JFG10" s="31"/>
      <c r="JFH10" s="31"/>
      <c r="JFI10" s="31"/>
      <c r="JFJ10" s="31"/>
      <c r="JFK10" s="31"/>
      <c r="JFL10" s="31"/>
      <c r="JFM10" s="31"/>
      <c r="JFN10" s="31"/>
      <c r="JFO10" s="31"/>
      <c r="JFP10" s="31"/>
      <c r="JFQ10" s="31"/>
      <c r="JFR10" s="31"/>
      <c r="JFS10" s="31"/>
      <c r="JFT10" s="31"/>
      <c r="JFU10" s="31"/>
      <c r="JFV10" s="31"/>
      <c r="JFW10" s="31"/>
      <c r="JFX10" s="31"/>
      <c r="JFY10" s="31"/>
      <c r="JFZ10" s="31"/>
      <c r="JGA10" s="31"/>
      <c r="JGB10" s="31"/>
      <c r="JGC10" s="31"/>
      <c r="JGD10" s="31"/>
      <c r="JGE10" s="31"/>
      <c r="JGF10" s="31"/>
      <c r="JGG10" s="31"/>
      <c r="JGH10" s="31"/>
      <c r="JGI10" s="31"/>
      <c r="JGJ10" s="31"/>
      <c r="JGK10" s="31"/>
      <c r="JGL10" s="31"/>
      <c r="JGM10" s="31"/>
      <c r="JGN10" s="31"/>
      <c r="JGO10" s="31"/>
      <c r="JGP10" s="31"/>
      <c r="JGQ10" s="31"/>
      <c r="JGR10" s="31"/>
      <c r="JGS10" s="31"/>
      <c r="JGT10" s="31"/>
      <c r="JGU10" s="31"/>
      <c r="JGV10" s="31"/>
      <c r="JGW10" s="31"/>
      <c r="JGX10" s="31"/>
      <c r="JGY10" s="31"/>
      <c r="JGZ10" s="31"/>
      <c r="JHA10" s="31"/>
      <c r="JHB10" s="31"/>
      <c r="JHC10" s="31"/>
      <c r="JHD10" s="31"/>
      <c r="JHE10" s="31"/>
      <c r="JHF10" s="31"/>
      <c r="JHG10" s="31"/>
      <c r="JHH10" s="31"/>
      <c r="JHI10" s="31"/>
      <c r="JHJ10" s="31"/>
      <c r="JHK10" s="31"/>
      <c r="JHL10" s="31"/>
      <c r="JHM10" s="31"/>
      <c r="JHN10" s="31"/>
      <c r="JHO10" s="31"/>
      <c r="JHP10" s="31"/>
      <c r="JHQ10" s="31"/>
      <c r="JHR10" s="31"/>
      <c r="JHS10" s="31"/>
      <c r="JHT10" s="31"/>
      <c r="JHU10" s="31"/>
      <c r="JHV10" s="31"/>
      <c r="JHW10" s="31"/>
      <c r="JHX10" s="31"/>
      <c r="JHY10" s="31"/>
      <c r="JHZ10" s="31"/>
      <c r="JIA10" s="31"/>
      <c r="JIB10" s="31"/>
      <c r="JIC10" s="31"/>
      <c r="JID10" s="31"/>
      <c r="JIE10" s="31"/>
      <c r="JIF10" s="31"/>
      <c r="JIG10" s="31"/>
      <c r="JIH10" s="31"/>
      <c r="JII10" s="31"/>
      <c r="JIJ10" s="31"/>
      <c r="JIK10" s="31"/>
      <c r="JIL10" s="31"/>
      <c r="JIM10" s="31"/>
      <c r="JIN10" s="31"/>
      <c r="JIO10" s="31"/>
      <c r="JIP10" s="31"/>
      <c r="JIQ10" s="31"/>
      <c r="JIR10" s="31"/>
      <c r="JIS10" s="31"/>
      <c r="JIT10" s="31"/>
      <c r="JIU10" s="31"/>
      <c r="JIV10" s="31"/>
      <c r="JIW10" s="31"/>
      <c r="JIX10" s="31"/>
      <c r="JIY10" s="31"/>
      <c r="JIZ10" s="31"/>
      <c r="JJA10" s="31"/>
      <c r="JJB10" s="31"/>
      <c r="JJC10" s="31"/>
      <c r="JJD10" s="31"/>
      <c r="JJE10" s="31"/>
      <c r="JJF10" s="31"/>
      <c r="JJG10" s="31"/>
      <c r="JJH10" s="31"/>
      <c r="JJI10" s="31"/>
      <c r="JJJ10" s="31"/>
      <c r="JJK10" s="31"/>
      <c r="JJL10" s="31"/>
      <c r="JJM10" s="31"/>
      <c r="JJN10" s="31"/>
      <c r="JJO10" s="31"/>
      <c r="JJP10" s="31"/>
      <c r="JJQ10" s="31"/>
      <c r="JJR10" s="31"/>
      <c r="JJS10" s="31"/>
      <c r="JJT10" s="31"/>
      <c r="JJU10" s="31"/>
      <c r="JJV10" s="31"/>
      <c r="JJW10" s="31"/>
      <c r="JJX10" s="31"/>
      <c r="JJY10" s="31"/>
      <c r="JJZ10" s="31"/>
      <c r="JKA10" s="31"/>
      <c r="JKB10" s="31"/>
      <c r="JKC10" s="31"/>
      <c r="JKD10" s="31"/>
      <c r="JKE10" s="31"/>
      <c r="JKF10" s="31"/>
      <c r="JKG10" s="31"/>
      <c r="JKH10" s="31"/>
      <c r="JKI10" s="31"/>
      <c r="JKJ10" s="31"/>
      <c r="JKK10" s="31"/>
      <c r="JKL10" s="31"/>
      <c r="JKM10" s="31"/>
      <c r="JKN10" s="31"/>
      <c r="JKO10" s="31"/>
      <c r="JKP10" s="31"/>
      <c r="JKQ10" s="31"/>
      <c r="JKR10" s="31"/>
      <c r="JKS10" s="31"/>
      <c r="JKT10" s="31"/>
      <c r="JKU10" s="31"/>
      <c r="JKV10" s="31"/>
      <c r="JKW10" s="31"/>
      <c r="JKX10" s="31"/>
      <c r="JKY10" s="31"/>
      <c r="JKZ10" s="31"/>
      <c r="JLA10" s="31"/>
      <c r="JLB10" s="31"/>
      <c r="JLC10" s="31"/>
      <c r="JLD10" s="31"/>
      <c r="JLE10" s="31"/>
      <c r="JLF10" s="31"/>
      <c r="JLG10" s="31"/>
      <c r="JLH10" s="31"/>
      <c r="JLI10" s="31"/>
      <c r="JLJ10" s="31"/>
      <c r="JLK10" s="31"/>
      <c r="JLL10" s="31"/>
      <c r="JLM10" s="31"/>
      <c r="JLN10" s="31"/>
      <c r="JLO10" s="31"/>
      <c r="JLP10" s="31"/>
      <c r="JLQ10" s="31"/>
      <c r="JLR10" s="31"/>
      <c r="JLS10" s="31"/>
      <c r="JLT10" s="31"/>
      <c r="JLU10" s="31"/>
      <c r="JLV10" s="31"/>
      <c r="JLW10" s="31"/>
      <c r="JLX10" s="31"/>
      <c r="JLY10" s="31"/>
      <c r="JLZ10" s="31"/>
      <c r="JMA10" s="31"/>
      <c r="JMB10" s="31"/>
      <c r="JMC10" s="31"/>
      <c r="JMD10" s="31"/>
      <c r="JME10" s="31"/>
      <c r="JMF10" s="31"/>
      <c r="JMG10" s="31"/>
      <c r="JMH10" s="31"/>
      <c r="JMI10" s="31"/>
      <c r="JMJ10" s="31"/>
      <c r="JMK10" s="31"/>
      <c r="JML10" s="31"/>
      <c r="JMM10" s="31"/>
      <c r="JMN10" s="31"/>
      <c r="JMO10" s="31"/>
      <c r="JMP10" s="31"/>
      <c r="JMQ10" s="31"/>
      <c r="JMR10" s="31"/>
      <c r="JMS10" s="31"/>
      <c r="JMT10" s="31"/>
      <c r="JMU10" s="31"/>
      <c r="JMV10" s="31"/>
      <c r="JMW10" s="31"/>
      <c r="JMX10" s="31"/>
      <c r="JMY10" s="31"/>
      <c r="JMZ10" s="31"/>
      <c r="JNA10" s="31"/>
      <c r="JNB10" s="31"/>
      <c r="JNC10" s="31"/>
      <c r="JND10" s="31"/>
      <c r="JNE10" s="31"/>
      <c r="JNF10" s="31"/>
      <c r="JNG10" s="31"/>
      <c r="JNH10" s="31"/>
      <c r="JNI10" s="31"/>
      <c r="JNJ10" s="31"/>
      <c r="JNK10" s="31"/>
      <c r="JNL10" s="31"/>
      <c r="JNM10" s="31"/>
      <c r="JNN10" s="31"/>
      <c r="JNO10" s="31"/>
      <c r="JNP10" s="31"/>
      <c r="JNQ10" s="31"/>
      <c r="JNR10" s="31"/>
      <c r="JNS10" s="31"/>
      <c r="JNT10" s="31"/>
      <c r="JNU10" s="31"/>
      <c r="JNV10" s="31"/>
      <c r="JNW10" s="31"/>
      <c r="JNX10" s="31"/>
      <c r="JNY10" s="31"/>
      <c r="JNZ10" s="31"/>
      <c r="JOA10" s="31"/>
      <c r="JOB10" s="31"/>
      <c r="JOC10" s="31"/>
      <c r="JOD10" s="31"/>
      <c r="JOE10" s="31"/>
      <c r="JOF10" s="31"/>
      <c r="JOG10" s="31"/>
      <c r="JOH10" s="31"/>
      <c r="JOI10" s="31"/>
      <c r="JOJ10" s="31"/>
      <c r="JOK10" s="31"/>
      <c r="JOL10" s="31"/>
      <c r="JOM10" s="31"/>
      <c r="JON10" s="31"/>
      <c r="JOO10" s="31"/>
      <c r="JOP10" s="31"/>
      <c r="JOQ10" s="31"/>
      <c r="JOR10" s="31"/>
      <c r="JOS10" s="31"/>
      <c r="JOT10" s="31"/>
      <c r="JOU10" s="31"/>
      <c r="JOV10" s="31"/>
      <c r="JOW10" s="31"/>
      <c r="JOX10" s="31"/>
      <c r="JOY10" s="31"/>
      <c r="JOZ10" s="31"/>
      <c r="JPA10" s="31"/>
      <c r="JPB10" s="31"/>
      <c r="JPC10" s="31"/>
      <c r="JPD10" s="31"/>
      <c r="JPE10" s="31"/>
      <c r="JPF10" s="31"/>
      <c r="JPG10" s="31"/>
      <c r="JPH10" s="31"/>
      <c r="JPI10" s="31"/>
      <c r="JPJ10" s="31"/>
      <c r="JPK10" s="31"/>
      <c r="JPL10" s="31"/>
      <c r="JPM10" s="31"/>
      <c r="JPN10" s="31"/>
      <c r="JPO10" s="31"/>
      <c r="JPP10" s="31"/>
      <c r="JPQ10" s="31"/>
      <c r="JPR10" s="31"/>
      <c r="JPS10" s="31"/>
      <c r="JPT10" s="31"/>
      <c r="JPU10" s="31"/>
      <c r="JPV10" s="31"/>
      <c r="JPW10" s="31"/>
      <c r="JPX10" s="31"/>
      <c r="JPY10" s="31"/>
      <c r="JPZ10" s="31"/>
      <c r="JQA10" s="31"/>
      <c r="JQB10" s="31"/>
      <c r="JQC10" s="31"/>
      <c r="JQD10" s="31"/>
      <c r="JQE10" s="31"/>
      <c r="JQF10" s="31"/>
      <c r="JQG10" s="31"/>
      <c r="JQH10" s="31"/>
      <c r="JQI10" s="31"/>
      <c r="JQJ10" s="31"/>
      <c r="JQK10" s="31"/>
      <c r="JQL10" s="31"/>
      <c r="JQM10" s="31"/>
      <c r="JQN10" s="31"/>
      <c r="JQO10" s="31"/>
      <c r="JQP10" s="31"/>
      <c r="JQQ10" s="31"/>
      <c r="JQR10" s="31"/>
      <c r="JQS10" s="31"/>
      <c r="JQT10" s="31"/>
      <c r="JQU10" s="31"/>
      <c r="JQV10" s="31"/>
      <c r="JQW10" s="31"/>
      <c r="JQX10" s="31"/>
      <c r="JQY10" s="31"/>
      <c r="JQZ10" s="31"/>
      <c r="JRA10" s="31"/>
      <c r="JRB10" s="31"/>
      <c r="JRC10" s="31"/>
      <c r="JRD10" s="31"/>
      <c r="JRE10" s="31"/>
      <c r="JRF10" s="31"/>
      <c r="JRG10" s="31"/>
      <c r="JRH10" s="31"/>
      <c r="JRI10" s="31"/>
      <c r="JRJ10" s="31"/>
      <c r="JRK10" s="31"/>
      <c r="JRL10" s="31"/>
      <c r="JRM10" s="31"/>
      <c r="JRN10" s="31"/>
      <c r="JRO10" s="31"/>
      <c r="JRP10" s="31"/>
      <c r="JRQ10" s="31"/>
      <c r="JRR10" s="31"/>
      <c r="JRS10" s="31"/>
      <c r="JRT10" s="31"/>
      <c r="JRU10" s="31"/>
      <c r="JRV10" s="31"/>
      <c r="JRW10" s="31"/>
      <c r="JRX10" s="31"/>
      <c r="JRY10" s="31"/>
      <c r="JRZ10" s="31"/>
      <c r="JSA10" s="31"/>
      <c r="JSB10" s="31"/>
      <c r="JSC10" s="31"/>
      <c r="JSD10" s="31"/>
      <c r="JSE10" s="31"/>
      <c r="JSF10" s="31"/>
      <c r="JSG10" s="31"/>
      <c r="JSH10" s="31"/>
      <c r="JSI10" s="31"/>
      <c r="JSJ10" s="31"/>
      <c r="JSK10" s="31"/>
      <c r="JSL10" s="31"/>
      <c r="JSM10" s="31"/>
      <c r="JSN10" s="31"/>
      <c r="JSO10" s="31"/>
      <c r="JSP10" s="31"/>
      <c r="JSQ10" s="31"/>
      <c r="JSR10" s="31"/>
      <c r="JSS10" s="31"/>
      <c r="JST10" s="31"/>
      <c r="JSU10" s="31"/>
      <c r="JSV10" s="31"/>
      <c r="JSW10" s="31"/>
      <c r="JSX10" s="31"/>
      <c r="JSY10" s="31"/>
      <c r="JSZ10" s="31"/>
      <c r="JTA10" s="31"/>
      <c r="JTB10" s="31"/>
      <c r="JTC10" s="31"/>
      <c r="JTD10" s="31"/>
      <c r="JTE10" s="31"/>
      <c r="JTF10" s="31"/>
      <c r="JTG10" s="31"/>
      <c r="JTH10" s="31"/>
      <c r="JTI10" s="31"/>
      <c r="JTJ10" s="31"/>
      <c r="JTK10" s="31"/>
      <c r="JTL10" s="31"/>
      <c r="JTM10" s="31"/>
      <c r="JTN10" s="31"/>
      <c r="JTO10" s="31"/>
      <c r="JTP10" s="31"/>
      <c r="JTQ10" s="31"/>
      <c r="JTR10" s="31"/>
      <c r="JTS10" s="31"/>
      <c r="JTT10" s="31"/>
      <c r="JTU10" s="31"/>
      <c r="JTV10" s="31"/>
      <c r="JTW10" s="31"/>
      <c r="JTX10" s="31"/>
      <c r="JTY10" s="31"/>
      <c r="JTZ10" s="31"/>
      <c r="JUA10" s="31"/>
      <c r="JUB10" s="31"/>
      <c r="JUC10" s="31"/>
      <c r="JUD10" s="31"/>
      <c r="JUE10" s="31"/>
      <c r="JUF10" s="31"/>
      <c r="JUG10" s="31"/>
      <c r="JUH10" s="31"/>
      <c r="JUI10" s="31"/>
      <c r="JUJ10" s="31"/>
      <c r="JUK10" s="31"/>
      <c r="JUL10" s="31"/>
      <c r="JUM10" s="31"/>
      <c r="JUN10" s="31"/>
      <c r="JUO10" s="31"/>
      <c r="JUP10" s="31"/>
      <c r="JUQ10" s="31"/>
      <c r="JUR10" s="31"/>
      <c r="JUS10" s="31"/>
      <c r="JUT10" s="31"/>
      <c r="JUU10" s="31"/>
      <c r="JUV10" s="31"/>
      <c r="JUW10" s="31"/>
      <c r="JUX10" s="31"/>
      <c r="JUY10" s="31"/>
      <c r="JUZ10" s="31"/>
      <c r="JVA10" s="31"/>
      <c r="JVB10" s="31"/>
      <c r="JVC10" s="31"/>
      <c r="JVD10" s="31"/>
      <c r="JVE10" s="31"/>
      <c r="JVF10" s="31"/>
      <c r="JVG10" s="31"/>
      <c r="JVH10" s="31"/>
      <c r="JVI10" s="31"/>
      <c r="JVJ10" s="31"/>
      <c r="JVK10" s="31"/>
      <c r="JVL10" s="31"/>
      <c r="JVM10" s="31"/>
      <c r="JVN10" s="31"/>
      <c r="JVO10" s="31"/>
      <c r="JVP10" s="31"/>
      <c r="JVQ10" s="31"/>
      <c r="JVR10" s="31"/>
      <c r="JVS10" s="31"/>
      <c r="JVT10" s="31"/>
      <c r="JVU10" s="31"/>
      <c r="JVV10" s="31"/>
      <c r="JVW10" s="31"/>
      <c r="JVX10" s="31"/>
      <c r="JVY10" s="31"/>
      <c r="JVZ10" s="31"/>
      <c r="JWA10" s="31"/>
      <c r="JWB10" s="31"/>
      <c r="JWC10" s="31"/>
      <c r="JWD10" s="31"/>
      <c r="JWE10" s="31"/>
      <c r="JWF10" s="31"/>
      <c r="JWG10" s="31"/>
      <c r="JWH10" s="31"/>
      <c r="JWI10" s="31"/>
      <c r="JWJ10" s="31"/>
      <c r="JWK10" s="31"/>
      <c r="JWL10" s="31"/>
      <c r="JWM10" s="31"/>
      <c r="JWN10" s="31"/>
      <c r="JWO10" s="31"/>
      <c r="JWP10" s="31"/>
      <c r="JWQ10" s="31"/>
      <c r="JWR10" s="31"/>
      <c r="JWS10" s="31"/>
      <c r="JWT10" s="31"/>
      <c r="JWU10" s="31"/>
      <c r="JWV10" s="31"/>
      <c r="JWW10" s="31"/>
      <c r="JWX10" s="31"/>
      <c r="JWY10" s="31"/>
      <c r="JWZ10" s="31"/>
      <c r="JXA10" s="31"/>
      <c r="JXB10" s="31"/>
      <c r="JXC10" s="31"/>
      <c r="JXD10" s="31"/>
      <c r="JXE10" s="31"/>
      <c r="JXF10" s="31"/>
      <c r="JXG10" s="31"/>
      <c r="JXH10" s="31"/>
      <c r="JXI10" s="31"/>
      <c r="JXJ10" s="31"/>
      <c r="JXK10" s="31"/>
      <c r="JXL10" s="31"/>
      <c r="JXM10" s="31"/>
      <c r="JXN10" s="31"/>
      <c r="JXO10" s="31"/>
      <c r="JXP10" s="31"/>
      <c r="JXQ10" s="31"/>
      <c r="JXR10" s="31"/>
      <c r="JXS10" s="31"/>
      <c r="JXT10" s="31"/>
      <c r="JXU10" s="31"/>
      <c r="JXV10" s="31"/>
      <c r="JXW10" s="31"/>
      <c r="JXX10" s="31"/>
      <c r="JXY10" s="31"/>
      <c r="JXZ10" s="31"/>
      <c r="JYA10" s="31"/>
      <c r="JYB10" s="31"/>
      <c r="JYC10" s="31"/>
      <c r="JYD10" s="31"/>
      <c r="JYE10" s="31"/>
      <c r="JYF10" s="31"/>
      <c r="JYG10" s="31"/>
      <c r="JYH10" s="31"/>
      <c r="JYI10" s="31"/>
      <c r="JYJ10" s="31"/>
      <c r="JYK10" s="31"/>
      <c r="JYL10" s="31"/>
      <c r="JYM10" s="31"/>
      <c r="JYN10" s="31"/>
      <c r="JYO10" s="31"/>
      <c r="JYP10" s="31"/>
      <c r="JYQ10" s="31"/>
      <c r="JYR10" s="31"/>
      <c r="JYS10" s="31"/>
      <c r="JYT10" s="31"/>
      <c r="JYU10" s="31"/>
      <c r="JYV10" s="31"/>
      <c r="JYW10" s="31"/>
      <c r="JYX10" s="31"/>
      <c r="JYY10" s="31"/>
      <c r="JYZ10" s="31"/>
      <c r="JZA10" s="31"/>
      <c r="JZB10" s="31"/>
      <c r="JZC10" s="31"/>
      <c r="JZD10" s="31"/>
      <c r="JZE10" s="31"/>
      <c r="JZF10" s="31"/>
      <c r="JZG10" s="31"/>
      <c r="JZH10" s="31"/>
      <c r="JZI10" s="31"/>
      <c r="JZJ10" s="31"/>
      <c r="JZK10" s="31"/>
      <c r="JZL10" s="31"/>
      <c r="JZM10" s="31"/>
      <c r="JZN10" s="31"/>
      <c r="JZO10" s="31"/>
      <c r="JZP10" s="31"/>
      <c r="JZQ10" s="31"/>
      <c r="JZR10" s="31"/>
      <c r="JZS10" s="31"/>
      <c r="JZT10" s="31"/>
      <c r="JZU10" s="31"/>
      <c r="JZV10" s="31"/>
      <c r="JZW10" s="31"/>
      <c r="JZX10" s="31"/>
      <c r="JZY10" s="31"/>
      <c r="JZZ10" s="31"/>
      <c r="KAA10" s="31"/>
      <c r="KAB10" s="31"/>
      <c r="KAC10" s="31"/>
      <c r="KAD10" s="31"/>
      <c r="KAE10" s="31"/>
      <c r="KAF10" s="31"/>
      <c r="KAG10" s="31"/>
      <c r="KAH10" s="31"/>
      <c r="KAI10" s="31"/>
      <c r="KAJ10" s="31"/>
      <c r="KAK10" s="31"/>
      <c r="KAL10" s="31"/>
      <c r="KAM10" s="31"/>
      <c r="KAN10" s="31"/>
      <c r="KAO10" s="31"/>
      <c r="KAP10" s="31"/>
      <c r="KAQ10" s="31"/>
      <c r="KAR10" s="31"/>
      <c r="KAS10" s="31"/>
      <c r="KAT10" s="31"/>
      <c r="KAU10" s="31"/>
      <c r="KAV10" s="31"/>
      <c r="KAW10" s="31"/>
      <c r="KAX10" s="31"/>
      <c r="KAY10" s="31"/>
      <c r="KAZ10" s="31"/>
      <c r="KBA10" s="31"/>
      <c r="KBB10" s="31"/>
      <c r="KBC10" s="31"/>
      <c r="KBD10" s="31"/>
      <c r="KBE10" s="31"/>
      <c r="KBF10" s="31"/>
      <c r="KBG10" s="31"/>
      <c r="KBH10" s="31"/>
      <c r="KBI10" s="31"/>
      <c r="KBJ10" s="31"/>
      <c r="KBK10" s="31"/>
      <c r="KBL10" s="31"/>
      <c r="KBM10" s="31"/>
      <c r="KBN10" s="31"/>
      <c r="KBO10" s="31"/>
      <c r="KBP10" s="31"/>
      <c r="KBQ10" s="31"/>
      <c r="KBR10" s="31"/>
      <c r="KBS10" s="31"/>
      <c r="KBT10" s="31"/>
      <c r="KBU10" s="31"/>
      <c r="KBV10" s="31"/>
      <c r="KBW10" s="31"/>
      <c r="KBX10" s="31"/>
      <c r="KBY10" s="31"/>
      <c r="KBZ10" s="31"/>
      <c r="KCA10" s="31"/>
      <c r="KCB10" s="31"/>
      <c r="KCC10" s="31"/>
      <c r="KCD10" s="31"/>
      <c r="KCE10" s="31"/>
      <c r="KCF10" s="31"/>
      <c r="KCG10" s="31"/>
      <c r="KCH10" s="31"/>
      <c r="KCI10" s="31"/>
      <c r="KCJ10" s="31"/>
      <c r="KCK10" s="31"/>
      <c r="KCL10" s="31"/>
      <c r="KCM10" s="31"/>
      <c r="KCN10" s="31"/>
      <c r="KCO10" s="31"/>
      <c r="KCP10" s="31"/>
      <c r="KCQ10" s="31"/>
      <c r="KCR10" s="31"/>
      <c r="KCS10" s="31"/>
      <c r="KCT10" s="31"/>
      <c r="KCU10" s="31"/>
      <c r="KCV10" s="31"/>
      <c r="KCW10" s="31"/>
      <c r="KCX10" s="31"/>
      <c r="KCY10" s="31"/>
      <c r="KCZ10" s="31"/>
      <c r="KDA10" s="31"/>
      <c r="KDB10" s="31"/>
      <c r="KDC10" s="31"/>
      <c r="KDD10" s="31"/>
      <c r="KDE10" s="31"/>
      <c r="KDF10" s="31"/>
      <c r="KDG10" s="31"/>
      <c r="KDH10" s="31"/>
      <c r="KDI10" s="31"/>
      <c r="KDJ10" s="31"/>
      <c r="KDK10" s="31"/>
      <c r="KDL10" s="31"/>
      <c r="KDM10" s="31"/>
      <c r="KDN10" s="31"/>
      <c r="KDO10" s="31"/>
      <c r="KDP10" s="31"/>
      <c r="KDQ10" s="31"/>
      <c r="KDR10" s="31"/>
      <c r="KDS10" s="31"/>
      <c r="KDT10" s="31"/>
      <c r="KDU10" s="31"/>
      <c r="KDV10" s="31"/>
      <c r="KDW10" s="31"/>
      <c r="KDX10" s="31"/>
      <c r="KDY10" s="31"/>
      <c r="KDZ10" s="31"/>
      <c r="KEA10" s="31"/>
      <c r="KEB10" s="31"/>
      <c r="KEC10" s="31"/>
      <c r="KED10" s="31"/>
      <c r="KEE10" s="31"/>
      <c r="KEF10" s="31"/>
      <c r="KEG10" s="31"/>
      <c r="KEH10" s="31"/>
      <c r="KEI10" s="31"/>
      <c r="KEJ10" s="31"/>
      <c r="KEK10" s="31"/>
      <c r="KEL10" s="31"/>
      <c r="KEM10" s="31"/>
      <c r="KEN10" s="31"/>
      <c r="KEO10" s="31"/>
      <c r="KEP10" s="31"/>
      <c r="KEQ10" s="31"/>
      <c r="KER10" s="31"/>
      <c r="KES10" s="31"/>
      <c r="KET10" s="31"/>
      <c r="KEU10" s="31"/>
      <c r="KEV10" s="31"/>
      <c r="KEW10" s="31"/>
      <c r="KEX10" s="31"/>
      <c r="KEY10" s="31"/>
      <c r="KEZ10" s="31"/>
      <c r="KFA10" s="31"/>
      <c r="KFB10" s="31"/>
      <c r="KFC10" s="31"/>
      <c r="KFD10" s="31"/>
      <c r="KFE10" s="31"/>
      <c r="KFF10" s="31"/>
      <c r="KFG10" s="31"/>
      <c r="KFH10" s="31"/>
      <c r="KFI10" s="31"/>
      <c r="KFJ10" s="31"/>
      <c r="KFK10" s="31"/>
      <c r="KFL10" s="31"/>
      <c r="KFM10" s="31"/>
      <c r="KFN10" s="31"/>
      <c r="KFO10" s="31"/>
      <c r="KFP10" s="31"/>
      <c r="KFQ10" s="31"/>
      <c r="KFR10" s="31"/>
      <c r="KFS10" s="31"/>
      <c r="KFT10" s="31"/>
      <c r="KFU10" s="31"/>
      <c r="KFV10" s="31"/>
      <c r="KFW10" s="31"/>
      <c r="KFX10" s="31"/>
      <c r="KFY10" s="31"/>
      <c r="KFZ10" s="31"/>
      <c r="KGA10" s="31"/>
      <c r="KGB10" s="31"/>
      <c r="KGC10" s="31"/>
      <c r="KGD10" s="31"/>
      <c r="KGE10" s="31"/>
      <c r="KGF10" s="31"/>
      <c r="KGG10" s="31"/>
      <c r="KGH10" s="31"/>
      <c r="KGI10" s="31"/>
      <c r="KGJ10" s="31"/>
      <c r="KGK10" s="31"/>
      <c r="KGL10" s="31"/>
      <c r="KGM10" s="31"/>
      <c r="KGN10" s="31"/>
      <c r="KGO10" s="31"/>
      <c r="KGP10" s="31"/>
      <c r="KGQ10" s="31"/>
      <c r="KGR10" s="31"/>
      <c r="KGS10" s="31"/>
      <c r="KGT10" s="31"/>
      <c r="KGU10" s="31"/>
      <c r="KGV10" s="31"/>
      <c r="KGW10" s="31"/>
      <c r="KGX10" s="31"/>
      <c r="KGY10" s="31"/>
      <c r="KGZ10" s="31"/>
      <c r="KHA10" s="31"/>
      <c r="KHB10" s="31"/>
      <c r="KHC10" s="31"/>
      <c r="KHD10" s="31"/>
      <c r="KHE10" s="31"/>
      <c r="KHF10" s="31"/>
      <c r="KHG10" s="31"/>
      <c r="KHH10" s="31"/>
      <c r="KHI10" s="31"/>
      <c r="KHJ10" s="31"/>
      <c r="KHK10" s="31"/>
      <c r="KHL10" s="31"/>
      <c r="KHM10" s="31"/>
      <c r="KHN10" s="31"/>
      <c r="KHO10" s="31"/>
      <c r="KHP10" s="31"/>
      <c r="KHQ10" s="31"/>
      <c r="KHR10" s="31"/>
      <c r="KHS10" s="31"/>
      <c r="KHT10" s="31"/>
      <c r="KHU10" s="31"/>
      <c r="KHV10" s="31"/>
      <c r="KHW10" s="31"/>
      <c r="KHX10" s="31"/>
      <c r="KHY10" s="31"/>
      <c r="KHZ10" s="31"/>
      <c r="KIA10" s="31"/>
      <c r="KIB10" s="31"/>
      <c r="KIC10" s="31"/>
      <c r="KID10" s="31"/>
      <c r="KIE10" s="31"/>
      <c r="KIF10" s="31"/>
      <c r="KIG10" s="31"/>
      <c r="KIH10" s="31"/>
      <c r="KII10" s="31"/>
      <c r="KIJ10" s="31"/>
      <c r="KIK10" s="31"/>
      <c r="KIL10" s="31"/>
      <c r="KIM10" s="31"/>
      <c r="KIN10" s="31"/>
      <c r="KIO10" s="31"/>
      <c r="KIP10" s="31"/>
      <c r="KIQ10" s="31"/>
      <c r="KIR10" s="31"/>
      <c r="KIS10" s="31"/>
      <c r="KIT10" s="31"/>
      <c r="KIU10" s="31"/>
      <c r="KIV10" s="31"/>
      <c r="KIW10" s="31"/>
      <c r="KIX10" s="31"/>
      <c r="KIY10" s="31"/>
      <c r="KIZ10" s="31"/>
      <c r="KJA10" s="31"/>
      <c r="KJB10" s="31"/>
      <c r="KJC10" s="31"/>
      <c r="KJD10" s="31"/>
      <c r="KJE10" s="31"/>
      <c r="KJF10" s="31"/>
      <c r="KJG10" s="31"/>
      <c r="KJH10" s="31"/>
      <c r="KJI10" s="31"/>
      <c r="KJJ10" s="31"/>
      <c r="KJK10" s="31"/>
      <c r="KJL10" s="31"/>
      <c r="KJM10" s="31"/>
      <c r="KJN10" s="31"/>
      <c r="KJO10" s="31"/>
      <c r="KJP10" s="31"/>
      <c r="KJQ10" s="31"/>
      <c r="KJR10" s="31"/>
      <c r="KJS10" s="31"/>
      <c r="KJT10" s="31"/>
      <c r="KJU10" s="31"/>
      <c r="KJV10" s="31"/>
      <c r="KJW10" s="31"/>
      <c r="KJX10" s="31"/>
      <c r="KJY10" s="31"/>
      <c r="KJZ10" s="31"/>
      <c r="KKA10" s="31"/>
      <c r="KKB10" s="31"/>
      <c r="KKC10" s="31"/>
      <c r="KKD10" s="31"/>
      <c r="KKE10" s="31"/>
      <c r="KKF10" s="31"/>
      <c r="KKG10" s="31"/>
      <c r="KKH10" s="31"/>
      <c r="KKI10" s="31"/>
      <c r="KKJ10" s="31"/>
      <c r="KKK10" s="31"/>
      <c r="KKL10" s="31"/>
      <c r="KKM10" s="31"/>
      <c r="KKN10" s="31"/>
      <c r="KKO10" s="31"/>
      <c r="KKP10" s="31"/>
      <c r="KKQ10" s="31"/>
      <c r="KKR10" s="31"/>
      <c r="KKS10" s="31"/>
      <c r="KKT10" s="31"/>
      <c r="KKU10" s="31"/>
      <c r="KKV10" s="31"/>
      <c r="KKW10" s="31"/>
      <c r="KKX10" s="31"/>
      <c r="KKY10" s="31"/>
      <c r="KKZ10" s="31"/>
      <c r="KLA10" s="31"/>
      <c r="KLB10" s="31"/>
      <c r="KLC10" s="31"/>
      <c r="KLD10" s="31"/>
      <c r="KLE10" s="31"/>
      <c r="KLF10" s="31"/>
      <c r="KLG10" s="31"/>
      <c r="KLH10" s="31"/>
      <c r="KLI10" s="31"/>
      <c r="KLJ10" s="31"/>
      <c r="KLK10" s="31"/>
      <c r="KLL10" s="31"/>
      <c r="KLM10" s="31"/>
      <c r="KLN10" s="31"/>
      <c r="KLO10" s="31"/>
      <c r="KLP10" s="31"/>
      <c r="KLQ10" s="31"/>
      <c r="KLR10" s="31"/>
      <c r="KLS10" s="31"/>
      <c r="KLT10" s="31"/>
      <c r="KLU10" s="31"/>
      <c r="KLV10" s="31"/>
      <c r="KLW10" s="31"/>
      <c r="KLX10" s="31"/>
      <c r="KLY10" s="31"/>
      <c r="KLZ10" s="31"/>
      <c r="KMA10" s="31"/>
      <c r="KMB10" s="31"/>
      <c r="KMC10" s="31"/>
      <c r="KMD10" s="31"/>
      <c r="KME10" s="31"/>
      <c r="KMF10" s="31"/>
      <c r="KMG10" s="31"/>
      <c r="KMH10" s="31"/>
      <c r="KMI10" s="31"/>
      <c r="KMJ10" s="31"/>
      <c r="KMK10" s="31"/>
      <c r="KML10" s="31"/>
      <c r="KMM10" s="31"/>
      <c r="KMN10" s="31"/>
      <c r="KMO10" s="31"/>
      <c r="KMP10" s="31"/>
      <c r="KMQ10" s="31"/>
      <c r="KMR10" s="31"/>
      <c r="KMS10" s="31"/>
      <c r="KMT10" s="31"/>
      <c r="KMU10" s="31"/>
      <c r="KMV10" s="31"/>
      <c r="KMW10" s="31"/>
      <c r="KMX10" s="31"/>
      <c r="KMY10" s="31"/>
      <c r="KMZ10" s="31"/>
      <c r="KNA10" s="31"/>
      <c r="KNB10" s="31"/>
      <c r="KNC10" s="31"/>
      <c r="KND10" s="31"/>
      <c r="KNE10" s="31"/>
      <c r="KNF10" s="31"/>
      <c r="KNG10" s="31"/>
      <c r="KNH10" s="31"/>
      <c r="KNI10" s="31"/>
      <c r="KNJ10" s="31"/>
      <c r="KNK10" s="31"/>
      <c r="KNL10" s="31"/>
      <c r="KNM10" s="31"/>
      <c r="KNN10" s="31"/>
      <c r="KNO10" s="31"/>
      <c r="KNP10" s="31"/>
      <c r="KNQ10" s="31"/>
      <c r="KNR10" s="31"/>
      <c r="KNS10" s="31"/>
      <c r="KNT10" s="31"/>
      <c r="KNU10" s="31"/>
      <c r="KNV10" s="31"/>
      <c r="KNW10" s="31"/>
      <c r="KNX10" s="31"/>
      <c r="KNY10" s="31"/>
      <c r="KNZ10" s="31"/>
      <c r="KOA10" s="31"/>
      <c r="KOB10" s="31"/>
      <c r="KOC10" s="31"/>
      <c r="KOD10" s="31"/>
      <c r="KOE10" s="31"/>
      <c r="KOF10" s="31"/>
      <c r="KOG10" s="31"/>
      <c r="KOH10" s="31"/>
      <c r="KOI10" s="31"/>
      <c r="KOJ10" s="31"/>
      <c r="KOK10" s="31"/>
      <c r="KOL10" s="31"/>
      <c r="KOM10" s="31"/>
      <c r="KON10" s="31"/>
      <c r="KOO10" s="31"/>
      <c r="KOP10" s="31"/>
      <c r="KOQ10" s="31"/>
      <c r="KOR10" s="31"/>
      <c r="KOS10" s="31"/>
      <c r="KOT10" s="31"/>
      <c r="KOU10" s="31"/>
      <c r="KOV10" s="31"/>
      <c r="KOW10" s="31"/>
      <c r="KOX10" s="31"/>
      <c r="KOY10" s="31"/>
      <c r="KOZ10" s="31"/>
      <c r="KPA10" s="31"/>
      <c r="KPB10" s="31"/>
      <c r="KPC10" s="31"/>
      <c r="KPD10" s="31"/>
      <c r="KPE10" s="31"/>
      <c r="KPF10" s="31"/>
      <c r="KPG10" s="31"/>
      <c r="KPH10" s="31"/>
      <c r="KPI10" s="31"/>
      <c r="KPJ10" s="31"/>
      <c r="KPK10" s="31"/>
      <c r="KPL10" s="31"/>
      <c r="KPM10" s="31"/>
      <c r="KPN10" s="31"/>
      <c r="KPO10" s="31"/>
      <c r="KPP10" s="31"/>
      <c r="KPQ10" s="31"/>
      <c r="KPR10" s="31"/>
      <c r="KPS10" s="31"/>
      <c r="KPT10" s="31"/>
      <c r="KPU10" s="31"/>
      <c r="KPV10" s="31"/>
      <c r="KPW10" s="31"/>
      <c r="KPX10" s="31"/>
      <c r="KPY10" s="31"/>
      <c r="KPZ10" s="31"/>
      <c r="KQA10" s="31"/>
      <c r="KQB10" s="31"/>
      <c r="KQC10" s="31"/>
      <c r="KQD10" s="31"/>
      <c r="KQE10" s="31"/>
      <c r="KQF10" s="31"/>
      <c r="KQG10" s="31"/>
      <c r="KQH10" s="31"/>
      <c r="KQI10" s="31"/>
      <c r="KQJ10" s="31"/>
      <c r="KQK10" s="31"/>
      <c r="KQL10" s="31"/>
      <c r="KQM10" s="31"/>
      <c r="KQN10" s="31"/>
      <c r="KQO10" s="31"/>
      <c r="KQP10" s="31"/>
      <c r="KQQ10" s="31"/>
      <c r="KQR10" s="31"/>
      <c r="KQS10" s="31"/>
      <c r="KQT10" s="31"/>
      <c r="KQU10" s="31"/>
      <c r="KQV10" s="31"/>
      <c r="KQW10" s="31"/>
      <c r="KQX10" s="31"/>
      <c r="KQY10" s="31"/>
      <c r="KQZ10" s="31"/>
      <c r="KRA10" s="31"/>
      <c r="KRB10" s="31"/>
      <c r="KRC10" s="31"/>
      <c r="KRD10" s="31"/>
      <c r="KRE10" s="31"/>
      <c r="KRF10" s="31"/>
      <c r="KRG10" s="31"/>
      <c r="KRH10" s="31"/>
      <c r="KRI10" s="31"/>
      <c r="KRJ10" s="31"/>
      <c r="KRK10" s="31"/>
      <c r="KRL10" s="31"/>
      <c r="KRM10" s="31"/>
      <c r="KRN10" s="31"/>
      <c r="KRO10" s="31"/>
      <c r="KRP10" s="31"/>
      <c r="KRQ10" s="31"/>
      <c r="KRR10" s="31"/>
      <c r="KRS10" s="31"/>
      <c r="KRT10" s="31"/>
      <c r="KRU10" s="31"/>
      <c r="KRV10" s="31"/>
      <c r="KRW10" s="31"/>
      <c r="KRX10" s="31"/>
      <c r="KRY10" s="31"/>
      <c r="KRZ10" s="31"/>
      <c r="KSA10" s="31"/>
      <c r="KSB10" s="31"/>
      <c r="KSC10" s="31"/>
      <c r="KSD10" s="31"/>
      <c r="KSE10" s="31"/>
      <c r="KSF10" s="31"/>
      <c r="KSG10" s="31"/>
      <c r="KSH10" s="31"/>
      <c r="KSI10" s="31"/>
      <c r="KSJ10" s="31"/>
      <c r="KSK10" s="31"/>
      <c r="KSL10" s="31"/>
      <c r="KSM10" s="31"/>
      <c r="KSN10" s="31"/>
      <c r="KSO10" s="31"/>
      <c r="KSP10" s="31"/>
      <c r="KSQ10" s="31"/>
      <c r="KSR10" s="31"/>
      <c r="KSS10" s="31"/>
      <c r="KST10" s="31"/>
      <c r="KSU10" s="31"/>
      <c r="KSV10" s="31"/>
      <c r="KSW10" s="31"/>
      <c r="KSX10" s="31"/>
      <c r="KSY10" s="31"/>
      <c r="KSZ10" s="31"/>
      <c r="KTA10" s="31"/>
      <c r="KTB10" s="31"/>
      <c r="KTC10" s="31"/>
      <c r="KTD10" s="31"/>
      <c r="KTE10" s="31"/>
      <c r="KTF10" s="31"/>
      <c r="KTG10" s="31"/>
      <c r="KTH10" s="31"/>
      <c r="KTI10" s="31"/>
      <c r="KTJ10" s="31"/>
      <c r="KTK10" s="31"/>
      <c r="KTL10" s="31"/>
      <c r="KTM10" s="31"/>
      <c r="KTN10" s="31"/>
      <c r="KTO10" s="31"/>
      <c r="KTP10" s="31"/>
      <c r="KTQ10" s="31"/>
      <c r="KTR10" s="31"/>
      <c r="KTS10" s="31"/>
      <c r="KTT10" s="31"/>
      <c r="KTU10" s="31"/>
      <c r="KTV10" s="31"/>
      <c r="KTW10" s="31"/>
      <c r="KTX10" s="31"/>
      <c r="KTY10" s="31"/>
      <c r="KTZ10" s="31"/>
      <c r="KUA10" s="31"/>
      <c r="KUB10" s="31"/>
      <c r="KUC10" s="31"/>
      <c r="KUD10" s="31"/>
      <c r="KUE10" s="31"/>
      <c r="KUF10" s="31"/>
      <c r="KUG10" s="31"/>
      <c r="KUH10" s="31"/>
      <c r="KUI10" s="31"/>
      <c r="KUJ10" s="31"/>
      <c r="KUK10" s="31"/>
      <c r="KUL10" s="31"/>
      <c r="KUM10" s="31"/>
      <c r="KUN10" s="31"/>
      <c r="KUO10" s="31"/>
      <c r="KUP10" s="31"/>
      <c r="KUQ10" s="31"/>
      <c r="KUR10" s="31"/>
      <c r="KUS10" s="31"/>
      <c r="KUT10" s="31"/>
      <c r="KUU10" s="31"/>
      <c r="KUV10" s="31"/>
      <c r="KUW10" s="31"/>
      <c r="KUX10" s="31"/>
      <c r="KUY10" s="31"/>
      <c r="KUZ10" s="31"/>
      <c r="KVA10" s="31"/>
      <c r="KVB10" s="31"/>
      <c r="KVC10" s="31"/>
      <c r="KVD10" s="31"/>
      <c r="KVE10" s="31"/>
      <c r="KVF10" s="31"/>
      <c r="KVG10" s="31"/>
      <c r="KVH10" s="31"/>
      <c r="KVI10" s="31"/>
      <c r="KVJ10" s="31"/>
      <c r="KVK10" s="31"/>
      <c r="KVL10" s="31"/>
      <c r="KVM10" s="31"/>
      <c r="KVN10" s="31"/>
      <c r="KVO10" s="31"/>
      <c r="KVP10" s="31"/>
      <c r="KVQ10" s="31"/>
      <c r="KVR10" s="31"/>
      <c r="KVS10" s="31"/>
      <c r="KVT10" s="31"/>
      <c r="KVU10" s="31"/>
      <c r="KVV10" s="31"/>
      <c r="KVW10" s="31"/>
      <c r="KVX10" s="31"/>
      <c r="KVY10" s="31"/>
      <c r="KVZ10" s="31"/>
      <c r="KWA10" s="31"/>
      <c r="KWB10" s="31"/>
      <c r="KWC10" s="31"/>
      <c r="KWD10" s="31"/>
      <c r="KWE10" s="31"/>
      <c r="KWF10" s="31"/>
      <c r="KWG10" s="31"/>
      <c r="KWH10" s="31"/>
      <c r="KWI10" s="31"/>
      <c r="KWJ10" s="31"/>
      <c r="KWK10" s="31"/>
      <c r="KWL10" s="31"/>
      <c r="KWM10" s="31"/>
      <c r="KWN10" s="31"/>
      <c r="KWO10" s="31"/>
      <c r="KWP10" s="31"/>
      <c r="KWQ10" s="31"/>
      <c r="KWR10" s="31"/>
      <c r="KWS10" s="31"/>
      <c r="KWT10" s="31"/>
      <c r="KWU10" s="31"/>
      <c r="KWV10" s="31"/>
      <c r="KWW10" s="31"/>
      <c r="KWX10" s="31"/>
      <c r="KWY10" s="31"/>
      <c r="KWZ10" s="31"/>
      <c r="KXA10" s="31"/>
      <c r="KXB10" s="31"/>
      <c r="KXC10" s="31"/>
      <c r="KXD10" s="31"/>
      <c r="KXE10" s="31"/>
      <c r="KXF10" s="31"/>
      <c r="KXG10" s="31"/>
      <c r="KXH10" s="31"/>
      <c r="KXI10" s="31"/>
      <c r="KXJ10" s="31"/>
      <c r="KXK10" s="31"/>
      <c r="KXL10" s="31"/>
      <c r="KXM10" s="31"/>
      <c r="KXN10" s="31"/>
      <c r="KXO10" s="31"/>
      <c r="KXP10" s="31"/>
      <c r="KXQ10" s="31"/>
      <c r="KXR10" s="31"/>
      <c r="KXS10" s="31"/>
      <c r="KXT10" s="31"/>
      <c r="KXU10" s="31"/>
      <c r="KXV10" s="31"/>
      <c r="KXW10" s="31"/>
      <c r="KXX10" s="31"/>
      <c r="KXY10" s="31"/>
      <c r="KXZ10" s="31"/>
      <c r="KYA10" s="31"/>
      <c r="KYB10" s="31"/>
      <c r="KYC10" s="31"/>
      <c r="KYD10" s="31"/>
      <c r="KYE10" s="31"/>
      <c r="KYF10" s="31"/>
      <c r="KYG10" s="31"/>
      <c r="KYH10" s="31"/>
      <c r="KYI10" s="31"/>
      <c r="KYJ10" s="31"/>
      <c r="KYK10" s="31"/>
      <c r="KYL10" s="31"/>
      <c r="KYM10" s="31"/>
      <c r="KYN10" s="31"/>
      <c r="KYO10" s="31"/>
      <c r="KYP10" s="31"/>
      <c r="KYQ10" s="31"/>
      <c r="KYR10" s="31"/>
      <c r="KYS10" s="31"/>
      <c r="KYT10" s="31"/>
      <c r="KYU10" s="31"/>
      <c r="KYV10" s="31"/>
      <c r="KYW10" s="31"/>
      <c r="KYX10" s="31"/>
      <c r="KYY10" s="31"/>
      <c r="KYZ10" s="31"/>
      <c r="KZA10" s="31"/>
      <c r="KZB10" s="31"/>
      <c r="KZC10" s="31"/>
      <c r="KZD10" s="31"/>
      <c r="KZE10" s="31"/>
      <c r="KZF10" s="31"/>
      <c r="KZG10" s="31"/>
      <c r="KZH10" s="31"/>
      <c r="KZI10" s="31"/>
      <c r="KZJ10" s="31"/>
      <c r="KZK10" s="31"/>
      <c r="KZL10" s="31"/>
      <c r="KZM10" s="31"/>
      <c r="KZN10" s="31"/>
      <c r="KZO10" s="31"/>
      <c r="KZP10" s="31"/>
      <c r="KZQ10" s="31"/>
      <c r="KZR10" s="31"/>
      <c r="KZS10" s="31"/>
      <c r="KZT10" s="31"/>
      <c r="KZU10" s="31"/>
      <c r="KZV10" s="31"/>
      <c r="KZW10" s="31"/>
      <c r="KZX10" s="31"/>
      <c r="KZY10" s="31"/>
      <c r="KZZ10" s="31"/>
      <c r="LAA10" s="31"/>
      <c r="LAB10" s="31"/>
      <c r="LAC10" s="31"/>
      <c r="LAD10" s="31"/>
      <c r="LAE10" s="31"/>
      <c r="LAF10" s="31"/>
      <c r="LAG10" s="31"/>
      <c r="LAH10" s="31"/>
      <c r="LAI10" s="31"/>
      <c r="LAJ10" s="31"/>
      <c r="LAK10" s="31"/>
      <c r="LAL10" s="31"/>
      <c r="LAM10" s="31"/>
      <c r="LAN10" s="31"/>
      <c r="LAO10" s="31"/>
      <c r="LAP10" s="31"/>
      <c r="LAQ10" s="31"/>
      <c r="LAR10" s="31"/>
      <c r="LAS10" s="31"/>
      <c r="LAT10" s="31"/>
      <c r="LAU10" s="31"/>
      <c r="LAV10" s="31"/>
      <c r="LAW10" s="31"/>
      <c r="LAX10" s="31"/>
      <c r="LAY10" s="31"/>
      <c r="LAZ10" s="31"/>
      <c r="LBA10" s="31"/>
      <c r="LBB10" s="31"/>
      <c r="LBC10" s="31"/>
      <c r="LBD10" s="31"/>
      <c r="LBE10" s="31"/>
      <c r="LBF10" s="31"/>
      <c r="LBG10" s="31"/>
      <c r="LBH10" s="31"/>
      <c r="LBI10" s="31"/>
      <c r="LBJ10" s="31"/>
      <c r="LBK10" s="31"/>
      <c r="LBL10" s="31"/>
      <c r="LBM10" s="31"/>
      <c r="LBN10" s="31"/>
      <c r="LBO10" s="31"/>
      <c r="LBP10" s="31"/>
      <c r="LBQ10" s="31"/>
      <c r="LBR10" s="31"/>
      <c r="LBS10" s="31"/>
      <c r="LBT10" s="31"/>
      <c r="LBU10" s="31"/>
      <c r="LBV10" s="31"/>
      <c r="LBW10" s="31"/>
      <c r="LBX10" s="31"/>
      <c r="LBY10" s="31"/>
      <c r="LBZ10" s="31"/>
      <c r="LCA10" s="31"/>
      <c r="LCB10" s="31"/>
      <c r="LCC10" s="31"/>
      <c r="LCD10" s="31"/>
      <c r="LCE10" s="31"/>
      <c r="LCF10" s="31"/>
      <c r="LCG10" s="31"/>
      <c r="LCH10" s="31"/>
      <c r="LCI10" s="31"/>
      <c r="LCJ10" s="31"/>
      <c r="LCK10" s="31"/>
      <c r="LCL10" s="31"/>
      <c r="LCM10" s="31"/>
      <c r="LCN10" s="31"/>
      <c r="LCO10" s="31"/>
      <c r="LCP10" s="31"/>
      <c r="LCQ10" s="31"/>
      <c r="LCR10" s="31"/>
      <c r="LCS10" s="31"/>
      <c r="LCT10" s="31"/>
      <c r="LCU10" s="31"/>
      <c r="LCV10" s="31"/>
      <c r="LCW10" s="31"/>
      <c r="LCX10" s="31"/>
      <c r="LCY10" s="31"/>
      <c r="LCZ10" s="31"/>
      <c r="LDA10" s="31"/>
      <c r="LDB10" s="31"/>
      <c r="LDC10" s="31"/>
      <c r="LDD10" s="31"/>
      <c r="LDE10" s="31"/>
      <c r="LDF10" s="31"/>
      <c r="LDG10" s="31"/>
      <c r="LDH10" s="31"/>
      <c r="LDI10" s="31"/>
      <c r="LDJ10" s="31"/>
      <c r="LDK10" s="31"/>
      <c r="LDL10" s="31"/>
      <c r="LDM10" s="31"/>
      <c r="LDN10" s="31"/>
      <c r="LDO10" s="31"/>
      <c r="LDP10" s="31"/>
      <c r="LDQ10" s="31"/>
      <c r="LDR10" s="31"/>
      <c r="LDS10" s="31"/>
      <c r="LDT10" s="31"/>
      <c r="LDU10" s="31"/>
      <c r="LDV10" s="31"/>
      <c r="LDW10" s="31"/>
      <c r="LDX10" s="31"/>
      <c r="LDY10" s="31"/>
      <c r="LDZ10" s="31"/>
      <c r="LEA10" s="31"/>
      <c r="LEB10" s="31"/>
      <c r="LEC10" s="31"/>
      <c r="LED10" s="31"/>
      <c r="LEE10" s="31"/>
      <c r="LEF10" s="31"/>
      <c r="LEG10" s="31"/>
      <c r="LEH10" s="31"/>
      <c r="LEI10" s="31"/>
      <c r="LEJ10" s="31"/>
      <c r="LEK10" s="31"/>
      <c r="LEL10" s="31"/>
      <c r="LEM10" s="31"/>
      <c r="LEN10" s="31"/>
      <c r="LEO10" s="31"/>
      <c r="LEP10" s="31"/>
      <c r="LEQ10" s="31"/>
      <c r="LER10" s="31"/>
      <c r="LES10" s="31"/>
      <c r="LET10" s="31"/>
      <c r="LEU10" s="31"/>
      <c r="LEV10" s="31"/>
      <c r="LEW10" s="31"/>
      <c r="LEX10" s="31"/>
      <c r="LEY10" s="31"/>
      <c r="LEZ10" s="31"/>
      <c r="LFA10" s="31"/>
      <c r="LFB10" s="31"/>
      <c r="LFC10" s="31"/>
      <c r="LFD10" s="31"/>
      <c r="LFE10" s="31"/>
      <c r="LFF10" s="31"/>
      <c r="LFG10" s="31"/>
      <c r="LFH10" s="31"/>
      <c r="LFI10" s="31"/>
      <c r="LFJ10" s="31"/>
      <c r="LFK10" s="31"/>
      <c r="LFL10" s="31"/>
      <c r="LFM10" s="31"/>
      <c r="LFN10" s="31"/>
      <c r="LFO10" s="31"/>
      <c r="LFP10" s="31"/>
      <c r="LFQ10" s="31"/>
      <c r="LFR10" s="31"/>
      <c r="LFS10" s="31"/>
      <c r="LFT10" s="31"/>
      <c r="LFU10" s="31"/>
      <c r="LFV10" s="31"/>
      <c r="LFW10" s="31"/>
      <c r="LFX10" s="31"/>
      <c r="LFY10" s="31"/>
      <c r="LFZ10" s="31"/>
      <c r="LGA10" s="31"/>
      <c r="LGB10" s="31"/>
      <c r="LGC10" s="31"/>
      <c r="LGD10" s="31"/>
      <c r="LGE10" s="31"/>
      <c r="LGF10" s="31"/>
      <c r="LGG10" s="31"/>
      <c r="LGH10" s="31"/>
      <c r="LGI10" s="31"/>
      <c r="LGJ10" s="31"/>
      <c r="LGK10" s="31"/>
      <c r="LGL10" s="31"/>
      <c r="LGM10" s="31"/>
      <c r="LGN10" s="31"/>
      <c r="LGO10" s="31"/>
      <c r="LGP10" s="31"/>
      <c r="LGQ10" s="31"/>
      <c r="LGR10" s="31"/>
      <c r="LGS10" s="31"/>
      <c r="LGT10" s="31"/>
      <c r="LGU10" s="31"/>
      <c r="LGV10" s="31"/>
      <c r="LGW10" s="31"/>
      <c r="LGX10" s="31"/>
      <c r="LGY10" s="31"/>
      <c r="LGZ10" s="31"/>
      <c r="LHA10" s="31"/>
      <c r="LHB10" s="31"/>
      <c r="LHC10" s="31"/>
      <c r="LHD10" s="31"/>
      <c r="LHE10" s="31"/>
      <c r="LHF10" s="31"/>
      <c r="LHG10" s="31"/>
      <c r="LHH10" s="31"/>
      <c r="LHI10" s="31"/>
      <c r="LHJ10" s="31"/>
      <c r="LHK10" s="31"/>
      <c r="LHL10" s="31"/>
      <c r="LHM10" s="31"/>
      <c r="LHN10" s="31"/>
      <c r="LHO10" s="31"/>
      <c r="LHP10" s="31"/>
      <c r="LHQ10" s="31"/>
      <c r="LHR10" s="31"/>
      <c r="LHS10" s="31"/>
      <c r="LHT10" s="31"/>
      <c r="LHU10" s="31"/>
      <c r="LHV10" s="31"/>
      <c r="LHW10" s="31"/>
      <c r="LHX10" s="31"/>
      <c r="LHY10" s="31"/>
      <c r="LHZ10" s="31"/>
      <c r="LIA10" s="31"/>
      <c r="LIB10" s="31"/>
      <c r="LIC10" s="31"/>
      <c r="LID10" s="31"/>
      <c r="LIE10" s="31"/>
      <c r="LIF10" s="31"/>
      <c r="LIG10" s="31"/>
      <c r="LIH10" s="31"/>
      <c r="LII10" s="31"/>
      <c r="LIJ10" s="31"/>
      <c r="LIK10" s="31"/>
      <c r="LIL10" s="31"/>
      <c r="LIM10" s="31"/>
      <c r="LIN10" s="31"/>
      <c r="LIO10" s="31"/>
      <c r="LIP10" s="31"/>
      <c r="LIQ10" s="31"/>
      <c r="LIR10" s="31"/>
      <c r="LIS10" s="31"/>
      <c r="LIT10" s="31"/>
      <c r="LIU10" s="31"/>
      <c r="LIV10" s="31"/>
      <c r="LIW10" s="31"/>
      <c r="LIX10" s="31"/>
      <c r="LIY10" s="31"/>
      <c r="LIZ10" s="31"/>
      <c r="LJA10" s="31"/>
      <c r="LJB10" s="31"/>
      <c r="LJC10" s="31"/>
      <c r="LJD10" s="31"/>
      <c r="LJE10" s="31"/>
      <c r="LJF10" s="31"/>
      <c r="LJG10" s="31"/>
      <c r="LJH10" s="31"/>
      <c r="LJI10" s="31"/>
      <c r="LJJ10" s="31"/>
      <c r="LJK10" s="31"/>
      <c r="LJL10" s="31"/>
      <c r="LJM10" s="31"/>
      <c r="LJN10" s="31"/>
      <c r="LJO10" s="31"/>
      <c r="LJP10" s="31"/>
      <c r="LJQ10" s="31"/>
      <c r="LJR10" s="31"/>
      <c r="LJS10" s="31"/>
      <c r="LJT10" s="31"/>
      <c r="LJU10" s="31"/>
      <c r="LJV10" s="31"/>
      <c r="LJW10" s="31"/>
      <c r="LJX10" s="31"/>
      <c r="LJY10" s="31"/>
      <c r="LJZ10" s="31"/>
      <c r="LKA10" s="31"/>
      <c r="LKB10" s="31"/>
      <c r="LKC10" s="31"/>
      <c r="LKD10" s="31"/>
      <c r="LKE10" s="31"/>
      <c r="LKF10" s="31"/>
      <c r="LKG10" s="31"/>
      <c r="LKH10" s="31"/>
      <c r="LKI10" s="31"/>
      <c r="LKJ10" s="31"/>
      <c r="LKK10" s="31"/>
      <c r="LKL10" s="31"/>
      <c r="LKM10" s="31"/>
      <c r="LKN10" s="31"/>
      <c r="LKO10" s="31"/>
      <c r="LKP10" s="31"/>
      <c r="LKQ10" s="31"/>
      <c r="LKR10" s="31"/>
      <c r="LKS10" s="31"/>
      <c r="LKT10" s="31"/>
      <c r="LKU10" s="31"/>
      <c r="LKV10" s="31"/>
      <c r="LKW10" s="31"/>
      <c r="LKX10" s="31"/>
      <c r="LKY10" s="31"/>
      <c r="LKZ10" s="31"/>
      <c r="LLA10" s="31"/>
      <c r="LLB10" s="31"/>
      <c r="LLC10" s="31"/>
      <c r="LLD10" s="31"/>
      <c r="LLE10" s="31"/>
      <c r="LLF10" s="31"/>
      <c r="LLG10" s="31"/>
      <c r="LLH10" s="31"/>
      <c r="LLI10" s="31"/>
      <c r="LLJ10" s="31"/>
      <c r="LLK10" s="31"/>
      <c r="LLL10" s="31"/>
      <c r="LLM10" s="31"/>
      <c r="LLN10" s="31"/>
      <c r="LLO10" s="31"/>
      <c r="LLP10" s="31"/>
      <c r="LLQ10" s="31"/>
      <c r="LLR10" s="31"/>
      <c r="LLS10" s="31"/>
      <c r="LLT10" s="31"/>
      <c r="LLU10" s="31"/>
      <c r="LLV10" s="31"/>
      <c r="LLW10" s="31"/>
      <c r="LLX10" s="31"/>
      <c r="LLY10" s="31"/>
      <c r="LLZ10" s="31"/>
      <c r="LMA10" s="31"/>
      <c r="LMB10" s="31"/>
      <c r="LMC10" s="31"/>
      <c r="LMD10" s="31"/>
      <c r="LME10" s="31"/>
      <c r="LMF10" s="31"/>
      <c r="LMG10" s="31"/>
      <c r="LMH10" s="31"/>
      <c r="LMI10" s="31"/>
      <c r="LMJ10" s="31"/>
      <c r="LMK10" s="31"/>
      <c r="LML10" s="31"/>
      <c r="LMM10" s="31"/>
      <c r="LMN10" s="31"/>
      <c r="LMO10" s="31"/>
      <c r="LMP10" s="31"/>
      <c r="LMQ10" s="31"/>
      <c r="LMR10" s="31"/>
      <c r="LMS10" s="31"/>
      <c r="LMT10" s="31"/>
      <c r="LMU10" s="31"/>
      <c r="LMV10" s="31"/>
      <c r="LMW10" s="31"/>
      <c r="LMX10" s="31"/>
      <c r="LMY10" s="31"/>
      <c r="LMZ10" s="31"/>
      <c r="LNA10" s="31"/>
      <c r="LNB10" s="31"/>
      <c r="LNC10" s="31"/>
      <c r="LND10" s="31"/>
      <c r="LNE10" s="31"/>
      <c r="LNF10" s="31"/>
      <c r="LNG10" s="31"/>
      <c r="LNH10" s="31"/>
      <c r="LNI10" s="31"/>
      <c r="LNJ10" s="31"/>
      <c r="LNK10" s="31"/>
      <c r="LNL10" s="31"/>
      <c r="LNM10" s="31"/>
      <c r="LNN10" s="31"/>
      <c r="LNO10" s="31"/>
      <c r="LNP10" s="31"/>
      <c r="LNQ10" s="31"/>
      <c r="LNR10" s="31"/>
      <c r="LNS10" s="31"/>
      <c r="LNT10" s="31"/>
      <c r="LNU10" s="31"/>
      <c r="LNV10" s="31"/>
      <c r="LNW10" s="31"/>
      <c r="LNX10" s="31"/>
      <c r="LNY10" s="31"/>
      <c r="LNZ10" s="31"/>
      <c r="LOA10" s="31"/>
      <c r="LOB10" s="31"/>
      <c r="LOC10" s="31"/>
      <c r="LOD10" s="31"/>
      <c r="LOE10" s="31"/>
      <c r="LOF10" s="31"/>
      <c r="LOG10" s="31"/>
      <c r="LOH10" s="31"/>
      <c r="LOI10" s="31"/>
      <c r="LOJ10" s="31"/>
      <c r="LOK10" s="31"/>
      <c r="LOL10" s="31"/>
      <c r="LOM10" s="31"/>
      <c r="LON10" s="31"/>
      <c r="LOO10" s="31"/>
      <c r="LOP10" s="31"/>
      <c r="LOQ10" s="31"/>
      <c r="LOR10" s="31"/>
      <c r="LOS10" s="31"/>
      <c r="LOT10" s="31"/>
      <c r="LOU10" s="31"/>
      <c r="LOV10" s="31"/>
      <c r="LOW10" s="31"/>
      <c r="LOX10" s="31"/>
      <c r="LOY10" s="31"/>
      <c r="LOZ10" s="31"/>
      <c r="LPA10" s="31"/>
      <c r="LPB10" s="31"/>
      <c r="LPC10" s="31"/>
      <c r="LPD10" s="31"/>
      <c r="LPE10" s="31"/>
      <c r="LPF10" s="31"/>
      <c r="LPG10" s="31"/>
      <c r="LPH10" s="31"/>
      <c r="LPI10" s="31"/>
      <c r="LPJ10" s="31"/>
      <c r="LPK10" s="31"/>
      <c r="LPL10" s="31"/>
      <c r="LPM10" s="31"/>
      <c r="LPN10" s="31"/>
      <c r="LPO10" s="31"/>
      <c r="LPP10" s="31"/>
      <c r="LPQ10" s="31"/>
      <c r="LPR10" s="31"/>
      <c r="LPS10" s="31"/>
      <c r="LPT10" s="31"/>
      <c r="LPU10" s="31"/>
      <c r="LPV10" s="31"/>
      <c r="LPW10" s="31"/>
      <c r="LPX10" s="31"/>
      <c r="LPY10" s="31"/>
      <c r="LPZ10" s="31"/>
      <c r="LQA10" s="31"/>
      <c r="LQB10" s="31"/>
      <c r="LQC10" s="31"/>
      <c r="LQD10" s="31"/>
      <c r="LQE10" s="31"/>
      <c r="LQF10" s="31"/>
      <c r="LQG10" s="31"/>
      <c r="LQH10" s="31"/>
      <c r="LQI10" s="31"/>
      <c r="LQJ10" s="31"/>
      <c r="LQK10" s="31"/>
      <c r="LQL10" s="31"/>
      <c r="LQM10" s="31"/>
      <c r="LQN10" s="31"/>
      <c r="LQO10" s="31"/>
      <c r="LQP10" s="31"/>
      <c r="LQQ10" s="31"/>
      <c r="LQR10" s="31"/>
      <c r="LQS10" s="31"/>
      <c r="LQT10" s="31"/>
      <c r="LQU10" s="31"/>
      <c r="LQV10" s="31"/>
      <c r="LQW10" s="31"/>
      <c r="LQX10" s="31"/>
      <c r="LQY10" s="31"/>
      <c r="LQZ10" s="31"/>
      <c r="LRA10" s="31"/>
      <c r="LRB10" s="31"/>
      <c r="LRC10" s="31"/>
      <c r="LRD10" s="31"/>
      <c r="LRE10" s="31"/>
      <c r="LRF10" s="31"/>
      <c r="LRG10" s="31"/>
      <c r="LRH10" s="31"/>
      <c r="LRI10" s="31"/>
      <c r="LRJ10" s="31"/>
      <c r="LRK10" s="31"/>
      <c r="LRL10" s="31"/>
      <c r="LRM10" s="31"/>
      <c r="LRN10" s="31"/>
      <c r="LRO10" s="31"/>
      <c r="LRP10" s="31"/>
      <c r="LRQ10" s="31"/>
      <c r="LRR10" s="31"/>
      <c r="LRS10" s="31"/>
      <c r="LRT10" s="31"/>
      <c r="LRU10" s="31"/>
      <c r="LRV10" s="31"/>
      <c r="LRW10" s="31"/>
      <c r="LRX10" s="31"/>
      <c r="LRY10" s="31"/>
      <c r="LRZ10" s="31"/>
      <c r="LSA10" s="31"/>
      <c r="LSB10" s="31"/>
      <c r="LSC10" s="31"/>
      <c r="LSD10" s="31"/>
      <c r="LSE10" s="31"/>
      <c r="LSF10" s="31"/>
      <c r="LSG10" s="31"/>
      <c r="LSH10" s="31"/>
      <c r="LSI10" s="31"/>
      <c r="LSJ10" s="31"/>
      <c r="LSK10" s="31"/>
      <c r="LSL10" s="31"/>
      <c r="LSM10" s="31"/>
      <c r="LSN10" s="31"/>
      <c r="LSO10" s="31"/>
      <c r="LSP10" s="31"/>
      <c r="LSQ10" s="31"/>
      <c r="LSR10" s="31"/>
      <c r="LSS10" s="31"/>
      <c r="LST10" s="31"/>
      <c r="LSU10" s="31"/>
      <c r="LSV10" s="31"/>
      <c r="LSW10" s="31"/>
      <c r="LSX10" s="31"/>
      <c r="LSY10" s="31"/>
      <c r="LSZ10" s="31"/>
      <c r="LTA10" s="31"/>
      <c r="LTB10" s="31"/>
      <c r="LTC10" s="31"/>
      <c r="LTD10" s="31"/>
      <c r="LTE10" s="31"/>
      <c r="LTF10" s="31"/>
      <c r="LTG10" s="31"/>
      <c r="LTH10" s="31"/>
      <c r="LTI10" s="31"/>
      <c r="LTJ10" s="31"/>
      <c r="LTK10" s="31"/>
      <c r="LTL10" s="31"/>
      <c r="LTM10" s="31"/>
      <c r="LTN10" s="31"/>
      <c r="LTO10" s="31"/>
      <c r="LTP10" s="31"/>
      <c r="LTQ10" s="31"/>
      <c r="LTR10" s="31"/>
      <c r="LTS10" s="31"/>
      <c r="LTT10" s="31"/>
      <c r="LTU10" s="31"/>
      <c r="LTV10" s="31"/>
      <c r="LTW10" s="31"/>
      <c r="LTX10" s="31"/>
      <c r="LTY10" s="31"/>
      <c r="LTZ10" s="31"/>
      <c r="LUA10" s="31"/>
      <c r="LUB10" s="31"/>
      <c r="LUC10" s="31"/>
      <c r="LUD10" s="31"/>
      <c r="LUE10" s="31"/>
      <c r="LUF10" s="31"/>
      <c r="LUG10" s="31"/>
      <c r="LUH10" s="31"/>
      <c r="LUI10" s="31"/>
      <c r="LUJ10" s="31"/>
      <c r="LUK10" s="31"/>
      <c r="LUL10" s="31"/>
      <c r="LUM10" s="31"/>
      <c r="LUN10" s="31"/>
      <c r="LUO10" s="31"/>
      <c r="LUP10" s="31"/>
      <c r="LUQ10" s="31"/>
      <c r="LUR10" s="31"/>
      <c r="LUS10" s="31"/>
      <c r="LUT10" s="31"/>
      <c r="LUU10" s="31"/>
      <c r="LUV10" s="31"/>
      <c r="LUW10" s="31"/>
      <c r="LUX10" s="31"/>
      <c r="LUY10" s="31"/>
      <c r="LUZ10" s="31"/>
      <c r="LVA10" s="31"/>
      <c r="LVB10" s="31"/>
      <c r="LVC10" s="31"/>
      <c r="LVD10" s="31"/>
      <c r="LVE10" s="31"/>
      <c r="LVF10" s="31"/>
      <c r="LVG10" s="31"/>
      <c r="LVH10" s="31"/>
      <c r="LVI10" s="31"/>
      <c r="LVJ10" s="31"/>
      <c r="LVK10" s="31"/>
      <c r="LVL10" s="31"/>
      <c r="LVM10" s="31"/>
      <c r="LVN10" s="31"/>
      <c r="LVO10" s="31"/>
      <c r="LVP10" s="31"/>
      <c r="LVQ10" s="31"/>
      <c r="LVR10" s="31"/>
      <c r="LVS10" s="31"/>
      <c r="LVT10" s="31"/>
      <c r="LVU10" s="31"/>
      <c r="LVV10" s="31"/>
      <c r="LVW10" s="31"/>
      <c r="LVX10" s="31"/>
      <c r="LVY10" s="31"/>
      <c r="LVZ10" s="31"/>
      <c r="LWA10" s="31"/>
      <c r="LWB10" s="31"/>
      <c r="LWC10" s="31"/>
      <c r="LWD10" s="31"/>
      <c r="LWE10" s="31"/>
      <c r="LWF10" s="31"/>
      <c r="LWG10" s="31"/>
      <c r="LWH10" s="31"/>
      <c r="LWI10" s="31"/>
      <c r="LWJ10" s="31"/>
      <c r="LWK10" s="31"/>
      <c r="LWL10" s="31"/>
      <c r="LWM10" s="31"/>
      <c r="LWN10" s="31"/>
      <c r="LWO10" s="31"/>
      <c r="LWP10" s="31"/>
      <c r="LWQ10" s="31"/>
      <c r="LWR10" s="31"/>
      <c r="LWS10" s="31"/>
      <c r="LWT10" s="31"/>
      <c r="LWU10" s="31"/>
      <c r="LWV10" s="31"/>
      <c r="LWW10" s="31"/>
      <c r="LWX10" s="31"/>
      <c r="LWY10" s="31"/>
      <c r="LWZ10" s="31"/>
      <c r="LXA10" s="31"/>
      <c r="LXB10" s="31"/>
      <c r="LXC10" s="31"/>
      <c r="LXD10" s="31"/>
      <c r="LXE10" s="31"/>
      <c r="LXF10" s="31"/>
      <c r="LXG10" s="31"/>
      <c r="LXH10" s="31"/>
      <c r="LXI10" s="31"/>
      <c r="LXJ10" s="31"/>
      <c r="LXK10" s="31"/>
      <c r="LXL10" s="31"/>
      <c r="LXM10" s="31"/>
      <c r="LXN10" s="31"/>
      <c r="LXO10" s="31"/>
      <c r="LXP10" s="31"/>
      <c r="LXQ10" s="31"/>
      <c r="LXR10" s="31"/>
      <c r="LXS10" s="31"/>
      <c r="LXT10" s="31"/>
      <c r="LXU10" s="31"/>
      <c r="LXV10" s="31"/>
      <c r="LXW10" s="31"/>
      <c r="LXX10" s="31"/>
      <c r="LXY10" s="31"/>
      <c r="LXZ10" s="31"/>
      <c r="LYA10" s="31"/>
      <c r="LYB10" s="31"/>
      <c r="LYC10" s="31"/>
      <c r="LYD10" s="31"/>
      <c r="LYE10" s="31"/>
      <c r="LYF10" s="31"/>
      <c r="LYG10" s="31"/>
      <c r="LYH10" s="31"/>
      <c r="LYI10" s="31"/>
      <c r="LYJ10" s="31"/>
      <c r="LYK10" s="31"/>
      <c r="LYL10" s="31"/>
      <c r="LYM10" s="31"/>
      <c r="LYN10" s="31"/>
      <c r="LYO10" s="31"/>
      <c r="LYP10" s="31"/>
      <c r="LYQ10" s="31"/>
      <c r="LYR10" s="31"/>
      <c r="LYS10" s="31"/>
      <c r="LYT10" s="31"/>
      <c r="LYU10" s="31"/>
      <c r="LYV10" s="31"/>
      <c r="LYW10" s="31"/>
      <c r="LYX10" s="31"/>
      <c r="LYY10" s="31"/>
      <c r="LYZ10" s="31"/>
      <c r="LZA10" s="31"/>
      <c r="LZB10" s="31"/>
      <c r="LZC10" s="31"/>
      <c r="LZD10" s="31"/>
      <c r="LZE10" s="31"/>
      <c r="LZF10" s="31"/>
      <c r="LZG10" s="31"/>
      <c r="LZH10" s="31"/>
      <c r="LZI10" s="31"/>
      <c r="LZJ10" s="31"/>
      <c r="LZK10" s="31"/>
      <c r="LZL10" s="31"/>
      <c r="LZM10" s="31"/>
      <c r="LZN10" s="31"/>
      <c r="LZO10" s="31"/>
      <c r="LZP10" s="31"/>
      <c r="LZQ10" s="31"/>
      <c r="LZR10" s="31"/>
      <c r="LZS10" s="31"/>
      <c r="LZT10" s="31"/>
      <c r="LZU10" s="31"/>
      <c r="LZV10" s="31"/>
      <c r="LZW10" s="31"/>
      <c r="LZX10" s="31"/>
      <c r="LZY10" s="31"/>
      <c r="LZZ10" s="31"/>
      <c r="MAA10" s="31"/>
      <c r="MAB10" s="31"/>
      <c r="MAC10" s="31"/>
      <c r="MAD10" s="31"/>
      <c r="MAE10" s="31"/>
      <c r="MAF10" s="31"/>
      <c r="MAG10" s="31"/>
      <c r="MAH10" s="31"/>
      <c r="MAI10" s="31"/>
      <c r="MAJ10" s="31"/>
      <c r="MAK10" s="31"/>
      <c r="MAL10" s="31"/>
      <c r="MAM10" s="31"/>
      <c r="MAN10" s="31"/>
      <c r="MAO10" s="31"/>
      <c r="MAP10" s="31"/>
      <c r="MAQ10" s="31"/>
      <c r="MAR10" s="31"/>
      <c r="MAS10" s="31"/>
      <c r="MAT10" s="31"/>
      <c r="MAU10" s="31"/>
      <c r="MAV10" s="31"/>
      <c r="MAW10" s="31"/>
      <c r="MAX10" s="31"/>
      <c r="MAY10" s="31"/>
      <c r="MAZ10" s="31"/>
      <c r="MBA10" s="31"/>
      <c r="MBB10" s="31"/>
      <c r="MBC10" s="31"/>
      <c r="MBD10" s="31"/>
      <c r="MBE10" s="31"/>
      <c r="MBF10" s="31"/>
      <c r="MBG10" s="31"/>
      <c r="MBH10" s="31"/>
      <c r="MBI10" s="31"/>
      <c r="MBJ10" s="31"/>
      <c r="MBK10" s="31"/>
      <c r="MBL10" s="31"/>
      <c r="MBM10" s="31"/>
      <c r="MBN10" s="31"/>
      <c r="MBO10" s="31"/>
      <c r="MBP10" s="31"/>
      <c r="MBQ10" s="31"/>
      <c r="MBR10" s="31"/>
      <c r="MBS10" s="31"/>
      <c r="MBT10" s="31"/>
      <c r="MBU10" s="31"/>
      <c r="MBV10" s="31"/>
      <c r="MBW10" s="31"/>
      <c r="MBX10" s="31"/>
      <c r="MBY10" s="31"/>
      <c r="MBZ10" s="31"/>
      <c r="MCA10" s="31"/>
      <c r="MCB10" s="31"/>
      <c r="MCC10" s="31"/>
      <c r="MCD10" s="31"/>
      <c r="MCE10" s="31"/>
      <c r="MCF10" s="31"/>
      <c r="MCG10" s="31"/>
      <c r="MCH10" s="31"/>
      <c r="MCI10" s="31"/>
      <c r="MCJ10" s="31"/>
      <c r="MCK10" s="31"/>
      <c r="MCL10" s="31"/>
      <c r="MCM10" s="31"/>
      <c r="MCN10" s="31"/>
      <c r="MCO10" s="31"/>
      <c r="MCP10" s="31"/>
      <c r="MCQ10" s="31"/>
      <c r="MCR10" s="31"/>
      <c r="MCS10" s="31"/>
      <c r="MCT10" s="31"/>
      <c r="MCU10" s="31"/>
      <c r="MCV10" s="31"/>
      <c r="MCW10" s="31"/>
      <c r="MCX10" s="31"/>
      <c r="MCY10" s="31"/>
      <c r="MCZ10" s="31"/>
      <c r="MDA10" s="31"/>
      <c r="MDB10" s="31"/>
      <c r="MDC10" s="31"/>
      <c r="MDD10" s="31"/>
      <c r="MDE10" s="31"/>
      <c r="MDF10" s="31"/>
      <c r="MDG10" s="31"/>
      <c r="MDH10" s="31"/>
      <c r="MDI10" s="31"/>
      <c r="MDJ10" s="31"/>
      <c r="MDK10" s="31"/>
      <c r="MDL10" s="31"/>
      <c r="MDM10" s="31"/>
      <c r="MDN10" s="31"/>
      <c r="MDO10" s="31"/>
      <c r="MDP10" s="31"/>
      <c r="MDQ10" s="31"/>
      <c r="MDR10" s="31"/>
      <c r="MDS10" s="31"/>
      <c r="MDT10" s="31"/>
      <c r="MDU10" s="31"/>
      <c r="MDV10" s="31"/>
      <c r="MDW10" s="31"/>
      <c r="MDX10" s="31"/>
      <c r="MDY10" s="31"/>
      <c r="MDZ10" s="31"/>
      <c r="MEA10" s="31"/>
      <c r="MEB10" s="31"/>
      <c r="MEC10" s="31"/>
      <c r="MED10" s="31"/>
      <c r="MEE10" s="31"/>
      <c r="MEF10" s="31"/>
      <c r="MEG10" s="31"/>
      <c r="MEH10" s="31"/>
      <c r="MEI10" s="31"/>
      <c r="MEJ10" s="31"/>
      <c r="MEK10" s="31"/>
      <c r="MEL10" s="31"/>
      <c r="MEM10" s="31"/>
      <c r="MEN10" s="31"/>
      <c r="MEO10" s="31"/>
      <c r="MEP10" s="31"/>
      <c r="MEQ10" s="31"/>
      <c r="MER10" s="31"/>
      <c r="MES10" s="31"/>
      <c r="MET10" s="31"/>
      <c r="MEU10" s="31"/>
      <c r="MEV10" s="31"/>
      <c r="MEW10" s="31"/>
      <c r="MEX10" s="31"/>
      <c r="MEY10" s="31"/>
      <c r="MEZ10" s="31"/>
      <c r="MFA10" s="31"/>
      <c r="MFB10" s="31"/>
      <c r="MFC10" s="31"/>
      <c r="MFD10" s="31"/>
      <c r="MFE10" s="31"/>
      <c r="MFF10" s="31"/>
      <c r="MFG10" s="31"/>
      <c r="MFH10" s="31"/>
      <c r="MFI10" s="31"/>
      <c r="MFJ10" s="31"/>
      <c r="MFK10" s="31"/>
      <c r="MFL10" s="31"/>
      <c r="MFM10" s="31"/>
      <c r="MFN10" s="31"/>
      <c r="MFO10" s="31"/>
      <c r="MFP10" s="31"/>
      <c r="MFQ10" s="31"/>
      <c r="MFR10" s="31"/>
      <c r="MFS10" s="31"/>
      <c r="MFT10" s="31"/>
      <c r="MFU10" s="31"/>
      <c r="MFV10" s="31"/>
      <c r="MFW10" s="31"/>
      <c r="MFX10" s="31"/>
      <c r="MFY10" s="31"/>
      <c r="MFZ10" s="31"/>
      <c r="MGA10" s="31"/>
      <c r="MGB10" s="31"/>
      <c r="MGC10" s="31"/>
      <c r="MGD10" s="31"/>
      <c r="MGE10" s="31"/>
      <c r="MGF10" s="31"/>
      <c r="MGG10" s="31"/>
      <c r="MGH10" s="31"/>
      <c r="MGI10" s="31"/>
      <c r="MGJ10" s="31"/>
      <c r="MGK10" s="31"/>
      <c r="MGL10" s="31"/>
      <c r="MGM10" s="31"/>
      <c r="MGN10" s="31"/>
      <c r="MGO10" s="31"/>
      <c r="MGP10" s="31"/>
      <c r="MGQ10" s="31"/>
      <c r="MGR10" s="31"/>
      <c r="MGS10" s="31"/>
      <c r="MGT10" s="31"/>
      <c r="MGU10" s="31"/>
      <c r="MGV10" s="31"/>
      <c r="MGW10" s="31"/>
      <c r="MGX10" s="31"/>
      <c r="MGY10" s="31"/>
      <c r="MGZ10" s="31"/>
      <c r="MHA10" s="31"/>
      <c r="MHB10" s="31"/>
      <c r="MHC10" s="31"/>
      <c r="MHD10" s="31"/>
      <c r="MHE10" s="31"/>
      <c r="MHF10" s="31"/>
      <c r="MHG10" s="31"/>
      <c r="MHH10" s="31"/>
      <c r="MHI10" s="31"/>
      <c r="MHJ10" s="31"/>
      <c r="MHK10" s="31"/>
      <c r="MHL10" s="31"/>
      <c r="MHM10" s="31"/>
      <c r="MHN10" s="31"/>
      <c r="MHO10" s="31"/>
      <c r="MHP10" s="31"/>
      <c r="MHQ10" s="31"/>
      <c r="MHR10" s="31"/>
      <c r="MHS10" s="31"/>
      <c r="MHT10" s="31"/>
      <c r="MHU10" s="31"/>
      <c r="MHV10" s="31"/>
      <c r="MHW10" s="31"/>
      <c r="MHX10" s="31"/>
      <c r="MHY10" s="31"/>
      <c r="MHZ10" s="31"/>
      <c r="MIA10" s="31"/>
      <c r="MIB10" s="31"/>
      <c r="MIC10" s="31"/>
      <c r="MID10" s="31"/>
      <c r="MIE10" s="31"/>
      <c r="MIF10" s="31"/>
      <c r="MIG10" s="31"/>
      <c r="MIH10" s="31"/>
      <c r="MII10" s="31"/>
      <c r="MIJ10" s="31"/>
      <c r="MIK10" s="31"/>
      <c r="MIL10" s="31"/>
      <c r="MIM10" s="31"/>
      <c r="MIN10" s="31"/>
      <c r="MIO10" s="31"/>
      <c r="MIP10" s="31"/>
      <c r="MIQ10" s="31"/>
      <c r="MIR10" s="31"/>
      <c r="MIS10" s="31"/>
      <c r="MIT10" s="31"/>
      <c r="MIU10" s="31"/>
      <c r="MIV10" s="31"/>
      <c r="MIW10" s="31"/>
      <c r="MIX10" s="31"/>
      <c r="MIY10" s="31"/>
      <c r="MIZ10" s="31"/>
      <c r="MJA10" s="31"/>
      <c r="MJB10" s="31"/>
      <c r="MJC10" s="31"/>
      <c r="MJD10" s="31"/>
      <c r="MJE10" s="31"/>
      <c r="MJF10" s="31"/>
      <c r="MJG10" s="31"/>
      <c r="MJH10" s="31"/>
      <c r="MJI10" s="31"/>
      <c r="MJJ10" s="31"/>
      <c r="MJK10" s="31"/>
      <c r="MJL10" s="31"/>
      <c r="MJM10" s="31"/>
      <c r="MJN10" s="31"/>
      <c r="MJO10" s="31"/>
      <c r="MJP10" s="31"/>
      <c r="MJQ10" s="31"/>
      <c r="MJR10" s="31"/>
      <c r="MJS10" s="31"/>
      <c r="MJT10" s="31"/>
      <c r="MJU10" s="31"/>
      <c r="MJV10" s="31"/>
      <c r="MJW10" s="31"/>
      <c r="MJX10" s="31"/>
      <c r="MJY10" s="31"/>
      <c r="MJZ10" s="31"/>
      <c r="MKA10" s="31"/>
      <c r="MKB10" s="31"/>
      <c r="MKC10" s="31"/>
      <c r="MKD10" s="31"/>
      <c r="MKE10" s="31"/>
      <c r="MKF10" s="31"/>
      <c r="MKG10" s="31"/>
      <c r="MKH10" s="31"/>
      <c r="MKI10" s="31"/>
      <c r="MKJ10" s="31"/>
      <c r="MKK10" s="31"/>
      <c r="MKL10" s="31"/>
      <c r="MKM10" s="31"/>
      <c r="MKN10" s="31"/>
      <c r="MKO10" s="31"/>
      <c r="MKP10" s="31"/>
      <c r="MKQ10" s="31"/>
      <c r="MKR10" s="31"/>
      <c r="MKS10" s="31"/>
      <c r="MKT10" s="31"/>
      <c r="MKU10" s="31"/>
      <c r="MKV10" s="31"/>
      <c r="MKW10" s="31"/>
      <c r="MKX10" s="31"/>
      <c r="MKY10" s="31"/>
      <c r="MKZ10" s="31"/>
      <c r="MLA10" s="31"/>
      <c r="MLB10" s="31"/>
      <c r="MLC10" s="31"/>
      <c r="MLD10" s="31"/>
      <c r="MLE10" s="31"/>
      <c r="MLF10" s="31"/>
      <c r="MLG10" s="31"/>
      <c r="MLH10" s="31"/>
      <c r="MLI10" s="31"/>
      <c r="MLJ10" s="31"/>
      <c r="MLK10" s="31"/>
      <c r="MLL10" s="31"/>
      <c r="MLM10" s="31"/>
      <c r="MLN10" s="31"/>
      <c r="MLO10" s="31"/>
      <c r="MLP10" s="31"/>
      <c r="MLQ10" s="31"/>
      <c r="MLR10" s="31"/>
      <c r="MLS10" s="31"/>
      <c r="MLT10" s="31"/>
      <c r="MLU10" s="31"/>
      <c r="MLV10" s="31"/>
      <c r="MLW10" s="31"/>
      <c r="MLX10" s="31"/>
      <c r="MLY10" s="31"/>
      <c r="MLZ10" s="31"/>
      <c r="MMA10" s="31"/>
      <c r="MMB10" s="31"/>
      <c r="MMC10" s="31"/>
      <c r="MMD10" s="31"/>
      <c r="MME10" s="31"/>
      <c r="MMF10" s="31"/>
      <c r="MMG10" s="31"/>
      <c r="MMH10" s="31"/>
      <c r="MMI10" s="31"/>
      <c r="MMJ10" s="31"/>
      <c r="MMK10" s="31"/>
      <c r="MML10" s="31"/>
      <c r="MMM10" s="31"/>
      <c r="MMN10" s="31"/>
      <c r="MMO10" s="31"/>
      <c r="MMP10" s="31"/>
      <c r="MMQ10" s="31"/>
      <c r="MMR10" s="31"/>
      <c r="MMS10" s="31"/>
      <c r="MMT10" s="31"/>
      <c r="MMU10" s="31"/>
      <c r="MMV10" s="31"/>
      <c r="MMW10" s="31"/>
      <c r="MMX10" s="31"/>
      <c r="MMY10" s="31"/>
      <c r="MMZ10" s="31"/>
      <c r="MNA10" s="31"/>
      <c r="MNB10" s="31"/>
      <c r="MNC10" s="31"/>
      <c r="MND10" s="31"/>
      <c r="MNE10" s="31"/>
      <c r="MNF10" s="31"/>
      <c r="MNG10" s="31"/>
      <c r="MNH10" s="31"/>
      <c r="MNI10" s="31"/>
      <c r="MNJ10" s="31"/>
      <c r="MNK10" s="31"/>
      <c r="MNL10" s="31"/>
      <c r="MNM10" s="31"/>
      <c r="MNN10" s="31"/>
      <c r="MNO10" s="31"/>
      <c r="MNP10" s="31"/>
      <c r="MNQ10" s="31"/>
      <c r="MNR10" s="31"/>
      <c r="MNS10" s="31"/>
      <c r="MNT10" s="31"/>
      <c r="MNU10" s="31"/>
      <c r="MNV10" s="31"/>
      <c r="MNW10" s="31"/>
      <c r="MNX10" s="31"/>
      <c r="MNY10" s="31"/>
      <c r="MNZ10" s="31"/>
      <c r="MOA10" s="31"/>
      <c r="MOB10" s="31"/>
      <c r="MOC10" s="31"/>
      <c r="MOD10" s="31"/>
      <c r="MOE10" s="31"/>
      <c r="MOF10" s="31"/>
      <c r="MOG10" s="31"/>
      <c r="MOH10" s="31"/>
      <c r="MOI10" s="31"/>
      <c r="MOJ10" s="31"/>
      <c r="MOK10" s="31"/>
      <c r="MOL10" s="31"/>
      <c r="MOM10" s="31"/>
      <c r="MON10" s="31"/>
      <c r="MOO10" s="31"/>
      <c r="MOP10" s="31"/>
      <c r="MOQ10" s="31"/>
      <c r="MOR10" s="31"/>
      <c r="MOS10" s="31"/>
      <c r="MOT10" s="31"/>
      <c r="MOU10" s="31"/>
      <c r="MOV10" s="31"/>
      <c r="MOW10" s="31"/>
      <c r="MOX10" s="31"/>
      <c r="MOY10" s="31"/>
      <c r="MOZ10" s="31"/>
      <c r="MPA10" s="31"/>
      <c r="MPB10" s="31"/>
      <c r="MPC10" s="31"/>
      <c r="MPD10" s="31"/>
      <c r="MPE10" s="31"/>
      <c r="MPF10" s="31"/>
      <c r="MPG10" s="31"/>
      <c r="MPH10" s="31"/>
      <c r="MPI10" s="31"/>
      <c r="MPJ10" s="31"/>
      <c r="MPK10" s="31"/>
      <c r="MPL10" s="31"/>
      <c r="MPM10" s="31"/>
      <c r="MPN10" s="31"/>
      <c r="MPO10" s="31"/>
      <c r="MPP10" s="31"/>
      <c r="MPQ10" s="31"/>
      <c r="MPR10" s="31"/>
      <c r="MPS10" s="31"/>
      <c r="MPT10" s="31"/>
      <c r="MPU10" s="31"/>
      <c r="MPV10" s="31"/>
      <c r="MPW10" s="31"/>
      <c r="MPX10" s="31"/>
      <c r="MPY10" s="31"/>
      <c r="MPZ10" s="31"/>
      <c r="MQA10" s="31"/>
      <c r="MQB10" s="31"/>
      <c r="MQC10" s="31"/>
      <c r="MQD10" s="31"/>
      <c r="MQE10" s="31"/>
      <c r="MQF10" s="31"/>
      <c r="MQG10" s="31"/>
      <c r="MQH10" s="31"/>
      <c r="MQI10" s="31"/>
      <c r="MQJ10" s="31"/>
      <c r="MQK10" s="31"/>
      <c r="MQL10" s="31"/>
      <c r="MQM10" s="31"/>
      <c r="MQN10" s="31"/>
      <c r="MQO10" s="31"/>
      <c r="MQP10" s="31"/>
      <c r="MQQ10" s="31"/>
      <c r="MQR10" s="31"/>
      <c r="MQS10" s="31"/>
      <c r="MQT10" s="31"/>
      <c r="MQU10" s="31"/>
      <c r="MQV10" s="31"/>
      <c r="MQW10" s="31"/>
      <c r="MQX10" s="31"/>
      <c r="MQY10" s="31"/>
      <c r="MQZ10" s="31"/>
      <c r="MRA10" s="31"/>
      <c r="MRB10" s="31"/>
      <c r="MRC10" s="31"/>
      <c r="MRD10" s="31"/>
      <c r="MRE10" s="31"/>
      <c r="MRF10" s="31"/>
      <c r="MRG10" s="31"/>
      <c r="MRH10" s="31"/>
      <c r="MRI10" s="31"/>
      <c r="MRJ10" s="31"/>
      <c r="MRK10" s="31"/>
      <c r="MRL10" s="31"/>
      <c r="MRM10" s="31"/>
      <c r="MRN10" s="31"/>
      <c r="MRO10" s="31"/>
      <c r="MRP10" s="31"/>
      <c r="MRQ10" s="31"/>
      <c r="MRR10" s="31"/>
      <c r="MRS10" s="31"/>
      <c r="MRT10" s="31"/>
      <c r="MRU10" s="31"/>
      <c r="MRV10" s="31"/>
      <c r="MRW10" s="31"/>
      <c r="MRX10" s="31"/>
      <c r="MRY10" s="31"/>
      <c r="MRZ10" s="31"/>
      <c r="MSA10" s="31"/>
      <c r="MSB10" s="31"/>
      <c r="MSC10" s="31"/>
      <c r="MSD10" s="31"/>
      <c r="MSE10" s="31"/>
      <c r="MSF10" s="31"/>
      <c r="MSG10" s="31"/>
      <c r="MSH10" s="31"/>
      <c r="MSI10" s="31"/>
      <c r="MSJ10" s="31"/>
      <c r="MSK10" s="31"/>
      <c r="MSL10" s="31"/>
      <c r="MSM10" s="31"/>
      <c r="MSN10" s="31"/>
      <c r="MSO10" s="31"/>
      <c r="MSP10" s="31"/>
      <c r="MSQ10" s="31"/>
      <c r="MSR10" s="31"/>
      <c r="MSS10" s="31"/>
      <c r="MST10" s="31"/>
      <c r="MSU10" s="31"/>
      <c r="MSV10" s="31"/>
      <c r="MSW10" s="31"/>
      <c r="MSX10" s="31"/>
      <c r="MSY10" s="31"/>
      <c r="MSZ10" s="31"/>
      <c r="MTA10" s="31"/>
      <c r="MTB10" s="31"/>
      <c r="MTC10" s="31"/>
      <c r="MTD10" s="31"/>
      <c r="MTE10" s="31"/>
      <c r="MTF10" s="31"/>
      <c r="MTG10" s="31"/>
      <c r="MTH10" s="31"/>
      <c r="MTI10" s="31"/>
      <c r="MTJ10" s="31"/>
      <c r="MTK10" s="31"/>
      <c r="MTL10" s="31"/>
      <c r="MTM10" s="31"/>
      <c r="MTN10" s="31"/>
      <c r="MTO10" s="31"/>
      <c r="MTP10" s="31"/>
      <c r="MTQ10" s="31"/>
      <c r="MTR10" s="31"/>
      <c r="MTS10" s="31"/>
      <c r="MTT10" s="31"/>
      <c r="MTU10" s="31"/>
      <c r="MTV10" s="31"/>
      <c r="MTW10" s="31"/>
      <c r="MTX10" s="31"/>
      <c r="MTY10" s="31"/>
      <c r="MTZ10" s="31"/>
      <c r="MUA10" s="31"/>
      <c r="MUB10" s="31"/>
      <c r="MUC10" s="31"/>
      <c r="MUD10" s="31"/>
      <c r="MUE10" s="31"/>
      <c r="MUF10" s="31"/>
      <c r="MUG10" s="31"/>
      <c r="MUH10" s="31"/>
      <c r="MUI10" s="31"/>
      <c r="MUJ10" s="31"/>
      <c r="MUK10" s="31"/>
      <c r="MUL10" s="31"/>
      <c r="MUM10" s="31"/>
      <c r="MUN10" s="31"/>
      <c r="MUO10" s="31"/>
      <c r="MUP10" s="31"/>
      <c r="MUQ10" s="31"/>
      <c r="MUR10" s="31"/>
      <c r="MUS10" s="31"/>
      <c r="MUT10" s="31"/>
      <c r="MUU10" s="31"/>
      <c r="MUV10" s="31"/>
      <c r="MUW10" s="31"/>
      <c r="MUX10" s="31"/>
      <c r="MUY10" s="31"/>
      <c r="MUZ10" s="31"/>
      <c r="MVA10" s="31"/>
      <c r="MVB10" s="31"/>
      <c r="MVC10" s="31"/>
      <c r="MVD10" s="31"/>
      <c r="MVE10" s="31"/>
      <c r="MVF10" s="31"/>
      <c r="MVG10" s="31"/>
      <c r="MVH10" s="31"/>
      <c r="MVI10" s="31"/>
      <c r="MVJ10" s="31"/>
      <c r="MVK10" s="31"/>
      <c r="MVL10" s="31"/>
      <c r="MVM10" s="31"/>
      <c r="MVN10" s="31"/>
      <c r="MVO10" s="31"/>
      <c r="MVP10" s="31"/>
      <c r="MVQ10" s="31"/>
      <c r="MVR10" s="31"/>
      <c r="MVS10" s="31"/>
      <c r="MVT10" s="31"/>
      <c r="MVU10" s="31"/>
      <c r="MVV10" s="31"/>
      <c r="MVW10" s="31"/>
      <c r="MVX10" s="31"/>
      <c r="MVY10" s="31"/>
      <c r="MVZ10" s="31"/>
      <c r="MWA10" s="31"/>
      <c r="MWB10" s="31"/>
      <c r="MWC10" s="31"/>
      <c r="MWD10" s="31"/>
      <c r="MWE10" s="31"/>
      <c r="MWF10" s="31"/>
      <c r="MWG10" s="31"/>
      <c r="MWH10" s="31"/>
      <c r="MWI10" s="31"/>
      <c r="MWJ10" s="31"/>
      <c r="MWK10" s="31"/>
      <c r="MWL10" s="31"/>
      <c r="MWM10" s="31"/>
      <c r="MWN10" s="31"/>
      <c r="MWO10" s="31"/>
      <c r="MWP10" s="31"/>
      <c r="MWQ10" s="31"/>
      <c r="MWR10" s="31"/>
      <c r="MWS10" s="31"/>
      <c r="MWT10" s="31"/>
      <c r="MWU10" s="31"/>
      <c r="MWV10" s="31"/>
      <c r="MWW10" s="31"/>
      <c r="MWX10" s="31"/>
      <c r="MWY10" s="31"/>
      <c r="MWZ10" s="31"/>
      <c r="MXA10" s="31"/>
      <c r="MXB10" s="31"/>
      <c r="MXC10" s="31"/>
      <c r="MXD10" s="31"/>
      <c r="MXE10" s="31"/>
      <c r="MXF10" s="31"/>
      <c r="MXG10" s="31"/>
      <c r="MXH10" s="31"/>
      <c r="MXI10" s="31"/>
      <c r="MXJ10" s="31"/>
      <c r="MXK10" s="31"/>
      <c r="MXL10" s="31"/>
      <c r="MXM10" s="31"/>
      <c r="MXN10" s="31"/>
      <c r="MXO10" s="31"/>
      <c r="MXP10" s="31"/>
      <c r="MXQ10" s="31"/>
      <c r="MXR10" s="31"/>
      <c r="MXS10" s="31"/>
      <c r="MXT10" s="31"/>
      <c r="MXU10" s="31"/>
      <c r="MXV10" s="31"/>
      <c r="MXW10" s="31"/>
      <c r="MXX10" s="31"/>
      <c r="MXY10" s="31"/>
      <c r="MXZ10" s="31"/>
      <c r="MYA10" s="31"/>
      <c r="MYB10" s="31"/>
      <c r="MYC10" s="31"/>
      <c r="MYD10" s="31"/>
      <c r="MYE10" s="31"/>
      <c r="MYF10" s="31"/>
      <c r="MYG10" s="31"/>
      <c r="MYH10" s="31"/>
      <c r="MYI10" s="31"/>
      <c r="MYJ10" s="31"/>
      <c r="MYK10" s="31"/>
      <c r="MYL10" s="31"/>
      <c r="MYM10" s="31"/>
      <c r="MYN10" s="31"/>
      <c r="MYO10" s="31"/>
      <c r="MYP10" s="31"/>
      <c r="MYQ10" s="31"/>
      <c r="MYR10" s="31"/>
      <c r="MYS10" s="31"/>
      <c r="MYT10" s="31"/>
      <c r="MYU10" s="31"/>
      <c r="MYV10" s="31"/>
      <c r="MYW10" s="31"/>
      <c r="MYX10" s="31"/>
      <c r="MYY10" s="31"/>
      <c r="MYZ10" s="31"/>
      <c r="MZA10" s="31"/>
      <c r="MZB10" s="31"/>
      <c r="MZC10" s="31"/>
      <c r="MZD10" s="31"/>
      <c r="MZE10" s="31"/>
      <c r="MZF10" s="31"/>
      <c r="MZG10" s="31"/>
      <c r="MZH10" s="31"/>
      <c r="MZI10" s="31"/>
      <c r="MZJ10" s="31"/>
      <c r="MZK10" s="31"/>
      <c r="MZL10" s="31"/>
      <c r="MZM10" s="31"/>
      <c r="MZN10" s="31"/>
      <c r="MZO10" s="31"/>
      <c r="MZP10" s="31"/>
      <c r="MZQ10" s="31"/>
      <c r="MZR10" s="31"/>
      <c r="MZS10" s="31"/>
      <c r="MZT10" s="31"/>
      <c r="MZU10" s="31"/>
      <c r="MZV10" s="31"/>
      <c r="MZW10" s="31"/>
      <c r="MZX10" s="31"/>
      <c r="MZY10" s="31"/>
      <c r="MZZ10" s="31"/>
      <c r="NAA10" s="31"/>
      <c r="NAB10" s="31"/>
      <c r="NAC10" s="31"/>
      <c r="NAD10" s="31"/>
      <c r="NAE10" s="31"/>
      <c r="NAF10" s="31"/>
      <c r="NAG10" s="31"/>
      <c r="NAH10" s="31"/>
      <c r="NAI10" s="31"/>
      <c r="NAJ10" s="31"/>
      <c r="NAK10" s="31"/>
      <c r="NAL10" s="31"/>
      <c r="NAM10" s="31"/>
      <c r="NAN10" s="31"/>
      <c r="NAO10" s="31"/>
      <c r="NAP10" s="31"/>
      <c r="NAQ10" s="31"/>
      <c r="NAR10" s="31"/>
      <c r="NAS10" s="31"/>
      <c r="NAT10" s="31"/>
      <c r="NAU10" s="31"/>
      <c r="NAV10" s="31"/>
      <c r="NAW10" s="31"/>
      <c r="NAX10" s="31"/>
      <c r="NAY10" s="31"/>
      <c r="NAZ10" s="31"/>
      <c r="NBA10" s="31"/>
      <c r="NBB10" s="31"/>
      <c r="NBC10" s="31"/>
      <c r="NBD10" s="31"/>
      <c r="NBE10" s="31"/>
      <c r="NBF10" s="31"/>
      <c r="NBG10" s="31"/>
      <c r="NBH10" s="31"/>
      <c r="NBI10" s="31"/>
      <c r="NBJ10" s="31"/>
      <c r="NBK10" s="31"/>
      <c r="NBL10" s="31"/>
      <c r="NBM10" s="31"/>
      <c r="NBN10" s="31"/>
      <c r="NBO10" s="31"/>
      <c r="NBP10" s="31"/>
      <c r="NBQ10" s="31"/>
      <c r="NBR10" s="31"/>
      <c r="NBS10" s="31"/>
      <c r="NBT10" s="31"/>
      <c r="NBU10" s="31"/>
      <c r="NBV10" s="31"/>
      <c r="NBW10" s="31"/>
      <c r="NBX10" s="31"/>
      <c r="NBY10" s="31"/>
      <c r="NBZ10" s="31"/>
      <c r="NCA10" s="31"/>
      <c r="NCB10" s="31"/>
      <c r="NCC10" s="31"/>
      <c r="NCD10" s="31"/>
      <c r="NCE10" s="31"/>
      <c r="NCF10" s="31"/>
      <c r="NCG10" s="31"/>
      <c r="NCH10" s="31"/>
      <c r="NCI10" s="31"/>
      <c r="NCJ10" s="31"/>
      <c r="NCK10" s="31"/>
      <c r="NCL10" s="31"/>
      <c r="NCM10" s="31"/>
      <c r="NCN10" s="31"/>
      <c r="NCO10" s="31"/>
      <c r="NCP10" s="31"/>
      <c r="NCQ10" s="31"/>
      <c r="NCR10" s="31"/>
      <c r="NCS10" s="31"/>
      <c r="NCT10" s="31"/>
      <c r="NCU10" s="31"/>
      <c r="NCV10" s="31"/>
      <c r="NCW10" s="31"/>
      <c r="NCX10" s="31"/>
      <c r="NCY10" s="31"/>
      <c r="NCZ10" s="31"/>
      <c r="NDA10" s="31"/>
      <c r="NDB10" s="31"/>
      <c r="NDC10" s="31"/>
      <c r="NDD10" s="31"/>
      <c r="NDE10" s="31"/>
      <c r="NDF10" s="31"/>
      <c r="NDG10" s="31"/>
      <c r="NDH10" s="31"/>
      <c r="NDI10" s="31"/>
      <c r="NDJ10" s="31"/>
      <c r="NDK10" s="31"/>
      <c r="NDL10" s="31"/>
      <c r="NDM10" s="31"/>
      <c r="NDN10" s="31"/>
      <c r="NDO10" s="31"/>
      <c r="NDP10" s="31"/>
      <c r="NDQ10" s="31"/>
      <c r="NDR10" s="31"/>
      <c r="NDS10" s="31"/>
      <c r="NDT10" s="31"/>
      <c r="NDU10" s="31"/>
      <c r="NDV10" s="31"/>
      <c r="NDW10" s="31"/>
      <c r="NDX10" s="31"/>
      <c r="NDY10" s="31"/>
      <c r="NDZ10" s="31"/>
      <c r="NEA10" s="31"/>
      <c r="NEB10" s="31"/>
      <c r="NEC10" s="31"/>
      <c r="NED10" s="31"/>
      <c r="NEE10" s="31"/>
      <c r="NEF10" s="31"/>
      <c r="NEG10" s="31"/>
      <c r="NEH10" s="31"/>
      <c r="NEI10" s="31"/>
      <c r="NEJ10" s="31"/>
      <c r="NEK10" s="31"/>
      <c r="NEL10" s="31"/>
      <c r="NEM10" s="31"/>
      <c r="NEN10" s="31"/>
      <c r="NEO10" s="31"/>
      <c r="NEP10" s="31"/>
      <c r="NEQ10" s="31"/>
      <c r="NER10" s="31"/>
      <c r="NES10" s="31"/>
      <c r="NET10" s="31"/>
      <c r="NEU10" s="31"/>
      <c r="NEV10" s="31"/>
      <c r="NEW10" s="31"/>
      <c r="NEX10" s="31"/>
      <c r="NEY10" s="31"/>
      <c r="NEZ10" s="31"/>
      <c r="NFA10" s="31"/>
      <c r="NFB10" s="31"/>
      <c r="NFC10" s="31"/>
      <c r="NFD10" s="31"/>
      <c r="NFE10" s="31"/>
      <c r="NFF10" s="31"/>
      <c r="NFG10" s="31"/>
      <c r="NFH10" s="31"/>
      <c r="NFI10" s="31"/>
      <c r="NFJ10" s="31"/>
      <c r="NFK10" s="31"/>
      <c r="NFL10" s="31"/>
      <c r="NFM10" s="31"/>
      <c r="NFN10" s="31"/>
      <c r="NFO10" s="31"/>
      <c r="NFP10" s="31"/>
      <c r="NFQ10" s="31"/>
      <c r="NFR10" s="31"/>
      <c r="NFS10" s="31"/>
      <c r="NFT10" s="31"/>
      <c r="NFU10" s="31"/>
      <c r="NFV10" s="31"/>
      <c r="NFW10" s="31"/>
      <c r="NFX10" s="31"/>
      <c r="NFY10" s="31"/>
      <c r="NFZ10" s="31"/>
      <c r="NGA10" s="31"/>
      <c r="NGB10" s="31"/>
      <c r="NGC10" s="31"/>
      <c r="NGD10" s="31"/>
      <c r="NGE10" s="31"/>
      <c r="NGF10" s="31"/>
      <c r="NGG10" s="31"/>
      <c r="NGH10" s="31"/>
      <c r="NGI10" s="31"/>
      <c r="NGJ10" s="31"/>
      <c r="NGK10" s="31"/>
      <c r="NGL10" s="31"/>
      <c r="NGM10" s="31"/>
      <c r="NGN10" s="31"/>
      <c r="NGO10" s="31"/>
      <c r="NGP10" s="31"/>
      <c r="NGQ10" s="31"/>
      <c r="NGR10" s="31"/>
      <c r="NGS10" s="31"/>
      <c r="NGT10" s="31"/>
      <c r="NGU10" s="31"/>
      <c r="NGV10" s="31"/>
      <c r="NGW10" s="31"/>
      <c r="NGX10" s="31"/>
      <c r="NGY10" s="31"/>
      <c r="NGZ10" s="31"/>
      <c r="NHA10" s="31"/>
      <c r="NHB10" s="31"/>
      <c r="NHC10" s="31"/>
      <c r="NHD10" s="31"/>
      <c r="NHE10" s="31"/>
      <c r="NHF10" s="31"/>
      <c r="NHG10" s="31"/>
      <c r="NHH10" s="31"/>
      <c r="NHI10" s="31"/>
      <c r="NHJ10" s="31"/>
      <c r="NHK10" s="31"/>
      <c r="NHL10" s="31"/>
      <c r="NHM10" s="31"/>
      <c r="NHN10" s="31"/>
      <c r="NHO10" s="31"/>
      <c r="NHP10" s="31"/>
      <c r="NHQ10" s="31"/>
      <c r="NHR10" s="31"/>
      <c r="NHS10" s="31"/>
      <c r="NHT10" s="31"/>
      <c r="NHU10" s="31"/>
      <c r="NHV10" s="31"/>
      <c r="NHW10" s="31"/>
      <c r="NHX10" s="31"/>
      <c r="NHY10" s="31"/>
      <c r="NHZ10" s="31"/>
      <c r="NIA10" s="31"/>
      <c r="NIB10" s="31"/>
      <c r="NIC10" s="31"/>
      <c r="NID10" s="31"/>
      <c r="NIE10" s="31"/>
      <c r="NIF10" s="31"/>
      <c r="NIG10" s="31"/>
      <c r="NIH10" s="31"/>
      <c r="NII10" s="31"/>
      <c r="NIJ10" s="31"/>
      <c r="NIK10" s="31"/>
      <c r="NIL10" s="31"/>
      <c r="NIM10" s="31"/>
      <c r="NIN10" s="31"/>
      <c r="NIO10" s="31"/>
      <c r="NIP10" s="31"/>
      <c r="NIQ10" s="31"/>
      <c r="NIR10" s="31"/>
      <c r="NIS10" s="31"/>
      <c r="NIT10" s="31"/>
      <c r="NIU10" s="31"/>
      <c r="NIV10" s="31"/>
      <c r="NIW10" s="31"/>
      <c r="NIX10" s="31"/>
      <c r="NIY10" s="31"/>
      <c r="NIZ10" s="31"/>
      <c r="NJA10" s="31"/>
      <c r="NJB10" s="31"/>
      <c r="NJC10" s="31"/>
      <c r="NJD10" s="31"/>
      <c r="NJE10" s="31"/>
      <c r="NJF10" s="31"/>
      <c r="NJG10" s="31"/>
      <c r="NJH10" s="31"/>
      <c r="NJI10" s="31"/>
      <c r="NJJ10" s="31"/>
      <c r="NJK10" s="31"/>
      <c r="NJL10" s="31"/>
      <c r="NJM10" s="31"/>
      <c r="NJN10" s="31"/>
      <c r="NJO10" s="31"/>
      <c r="NJP10" s="31"/>
      <c r="NJQ10" s="31"/>
      <c r="NJR10" s="31"/>
      <c r="NJS10" s="31"/>
      <c r="NJT10" s="31"/>
      <c r="NJU10" s="31"/>
      <c r="NJV10" s="31"/>
      <c r="NJW10" s="31"/>
      <c r="NJX10" s="31"/>
      <c r="NJY10" s="31"/>
      <c r="NJZ10" s="31"/>
      <c r="NKA10" s="31"/>
      <c r="NKB10" s="31"/>
      <c r="NKC10" s="31"/>
      <c r="NKD10" s="31"/>
      <c r="NKE10" s="31"/>
      <c r="NKF10" s="31"/>
      <c r="NKG10" s="31"/>
      <c r="NKH10" s="31"/>
      <c r="NKI10" s="31"/>
      <c r="NKJ10" s="31"/>
      <c r="NKK10" s="31"/>
      <c r="NKL10" s="31"/>
      <c r="NKM10" s="31"/>
      <c r="NKN10" s="31"/>
      <c r="NKO10" s="31"/>
      <c r="NKP10" s="31"/>
      <c r="NKQ10" s="31"/>
      <c r="NKR10" s="31"/>
      <c r="NKS10" s="31"/>
      <c r="NKT10" s="31"/>
      <c r="NKU10" s="31"/>
      <c r="NKV10" s="31"/>
      <c r="NKW10" s="31"/>
      <c r="NKX10" s="31"/>
      <c r="NKY10" s="31"/>
      <c r="NKZ10" s="31"/>
      <c r="NLA10" s="31"/>
      <c r="NLB10" s="31"/>
      <c r="NLC10" s="31"/>
      <c r="NLD10" s="31"/>
      <c r="NLE10" s="31"/>
      <c r="NLF10" s="31"/>
      <c r="NLG10" s="31"/>
      <c r="NLH10" s="31"/>
      <c r="NLI10" s="31"/>
      <c r="NLJ10" s="31"/>
      <c r="NLK10" s="31"/>
      <c r="NLL10" s="31"/>
      <c r="NLM10" s="31"/>
      <c r="NLN10" s="31"/>
      <c r="NLO10" s="31"/>
      <c r="NLP10" s="31"/>
      <c r="NLQ10" s="31"/>
      <c r="NLR10" s="31"/>
      <c r="NLS10" s="31"/>
      <c r="NLT10" s="31"/>
      <c r="NLU10" s="31"/>
      <c r="NLV10" s="31"/>
      <c r="NLW10" s="31"/>
      <c r="NLX10" s="31"/>
      <c r="NLY10" s="31"/>
      <c r="NLZ10" s="31"/>
      <c r="NMA10" s="31"/>
      <c r="NMB10" s="31"/>
      <c r="NMC10" s="31"/>
      <c r="NMD10" s="31"/>
      <c r="NME10" s="31"/>
      <c r="NMF10" s="31"/>
      <c r="NMG10" s="31"/>
      <c r="NMH10" s="31"/>
      <c r="NMI10" s="31"/>
      <c r="NMJ10" s="31"/>
      <c r="NMK10" s="31"/>
      <c r="NML10" s="31"/>
      <c r="NMM10" s="31"/>
      <c r="NMN10" s="31"/>
      <c r="NMO10" s="31"/>
      <c r="NMP10" s="31"/>
      <c r="NMQ10" s="31"/>
      <c r="NMR10" s="31"/>
      <c r="NMS10" s="31"/>
      <c r="NMT10" s="31"/>
      <c r="NMU10" s="31"/>
      <c r="NMV10" s="31"/>
      <c r="NMW10" s="31"/>
      <c r="NMX10" s="31"/>
      <c r="NMY10" s="31"/>
      <c r="NMZ10" s="31"/>
      <c r="NNA10" s="31"/>
      <c r="NNB10" s="31"/>
      <c r="NNC10" s="31"/>
      <c r="NND10" s="31"/>
      <c r="NNE10" s="31"/>
      <c r="NNF10" s="31"/>
      <c r="NNG10" s="31"/>
      <c r="NNH10" s="31"/>
      <c r="NNI10" s="31"/>
      <c r="NNJ10" s="31"/>
      <c r="NNK10" s="31"/>
      <c r="NNL10" s="31"/>
      <c r="NNM10" s="31"/>
      <c r="NNN10" s="31"/>
      <c r="NNO10" s="31"/>
      <c r="NNP10" s="31"/>
      <c r="NNQ10" s="31"/>
      <c r="NNR10" s="31"/>
      <c r="NNS10" s="31"/>
      <c r="NNT10" s="31"/>
      <c r="NNU10" s="31"/>
      <c r="NNV10" s="31"/>
      <c r="NNW10" s="31"/>
      <c r="NNX10" s="31"/>
      <c r="NNY10" s="31"/>
      <c r="NNZ10" s="31"/>
      <c r="NOA10" s="31"/>
      <c r="NOB10" s="31"/>
      <c r="NOC10" s="31"/>
      <c r="NOD10" s="31"/>
      <c r="NOE10" s="31"/>
      <c r="NOF10" s="31"/>
      <c r="NOG10" s="31"/>
      <c r="NOH10" s="31"/>
      <c r="NOI10" s="31"/>
      <c r="NOJ10" s="31"/>
      <c r="NOK10" s="31"/>
      <c r="NOL10" s="31"/>
      <c r="NOM10" s="31"/>
      <c r="NON10" s="31"/>
      <c r="NOO10" s="31"/>
      <c r="NOP10" s="31"/>
      <c r="NOQ10" s="31"/>
      <c r="NOR10" s="31"/>
      <c r="NOS10" s="31"/>
      <c r="NOT10" s="31"/>
      <c r="NOU10" s="31"/>
      <c r="NOV10" s="31"/>
      <c r="NOW10" s="31"/>
      <c r="NOX10" s="31"/>
      <c r="NOY10" s="31"/>
      <c r="NOZ10" s="31"/>
      <c r="NPA10" s="31"/>
      <c r="NPB10" s="31"/>
      <c r="NPC10" s="31"/>
      <c r="NPD10" s="31"/>
      <c r="NPE10" s="31"/>
      <c r="NPF10" s="31"/>
      <c r="NPG10" s="31"/>
      <c r="NPH10" s="31"/>
      <c r="NPI10" s="31"/>
      <c r="NPJ10" s="31"/>
      <c r="NPK10" s="31"/>
      <c r="NPL10" s="31"/>
      <c r="NPM10" s="31"/>
      <c r="NPN10" s="31"/>
      <c r="NPO10" s="31"/>
      <c r="NPP10" s="31"/>
      <c r="NPQ10" s="31"/>
      <c r="NPR10" s="31"/>
      <c r="NPS10" s="31"/>
      <c r="NPT10" s="31"/>
      <c r="NPU10" s="31"/>
      <c r="NPV10" s="31"/>
      <c r="NPW10" s="31"/>
      <c r="NPX10" s="31"/>
      <c r="NPY10" s="31"/>
      <c r="NPZ10" s="31"/>
      <c r="NQA10" s="31"/>
      <c r="NQB10" s="31"/>
      <c r="NQC10" s="31"/>
      <c r="NQD10" s="31"/>
      <c r="NQE10" s="31"/>
      <c r="NQF10" s="31"/>
      <c r="NQG10" s="31"/>
      <c r="NQH10" s="31"/>
      <c r="NQI10" s="31"/>
      <c r="NQJ10" s="31"/>
      <c r="NQK10" s="31"/>
      <c r="NQL10" s="31"/>
      <c r="NQM10" s="31"/>
      <c r="NQN10" s="31"/>
      <c r="NQO10" s="31"/>
      <c r="NQP10" s="31"/>
      <c r="NQQ10" s="31"/>
      <c r="NQR10" s="31"/>
      <c r="NQS10" s="31"/>
      <c r="NQT10" s="31"/>
      <c r="NQU10" s="31"/>
      <c r="NQV10" s="31"/>
      <c r="NQW10" s="31"/>
      <c r="NQX10" s="31"/>
      <c r="NQY10" s="31"/>
      <c r="NQZ10" s="31"/>
      <c r="NRA10" s="31"/>
      <c r="NRB10" s="31"/>
      <c r="NRC10" s="31"/>
      <c r="NRD10" s="31"/>
      <c r="NRE10" s="31"/>
      <c r="NRF10" s="31"/>
      <c r="NRG10" s="31"/>
      <c r="NRH10" s="31"/>
      <c r="NRI10" s="31"/>
      <c r="NRJ10" s="31"/>
      <c r="NRK10" s="31"/>
      <c r="NRL10" s="31"/>
      <c r="NRM10" s="31"/>
      <c r="NRN10" s="31"/>
      <c r="NRO10" s="31"/>
      <c r="NRP10" s="31"/>
      <c r="NRQ10" s="31"/>
      <c r="NRR10" s="31"/>
      <c r="NRS10" s="31"/>
      <c r="NRT10" s="31"/>
      <c r="NRU10" s="31"/>
      <c r="NRV10" s="31"/>
      <c r="NRW10" s="31"/>
      <c r="NRX10" s="31"/>
      <c r="NRY10" s="31"/>
      <c r="NRZ10" s="31"/>
      <c r="NSA10" s="31"/>
      <c r="NSB10" s="31"/>
      <c r="NSC10" s="31"/>
      <c r="NSD10" s="31"/>
      <c r="NSE10" s="31"/>
      <c r="NSF10" s="31"/>
      <c r="NSG10" s="31"/>
      <c r="NSH10" s="31"/>
      <c r="NSI10" s="31"/>
      <c r="NSJ10" s="31"/>
      <c r="NSK10" s="31"/>
      <c r="NSL10" s="31"/>
      <c r="NSM10" s="31"/>
      <c r="NSN10" s="31"/>
      <c r="NSO10" s="31"/>
      <c r="NSP10" s="31"/>
      <c r="NSQ10" s="31"/>
      <c r="NSR10" s="31"/>
      <c r="NSS10" s="31"/>
      <c r="NST10" s="31"/>
      <c r="NSU10" s="31"/>
      <c r="NSV10" s="31"/>
      <c r="NSW10" s="31"/>
      <c r="NSX10" s="31"/>
      <c r="NSY10" s="31"/>
      <c r="NSZ10" s="31"/>
      <c r="NTA10" s="31"/>
      <c r="NTB10" s="31"/>
      <c r="NTC10" s="31"/>
      <c r="NTD10" s="31"/>
      <c r="NTE10" s="31"/>
      <c r="NTF10" s="31"/>
      <c r="NTG10" s="31"/>
      <c r="NTH10" s="31"/>
      <c r="NTI10" s="31"/>
      <c r="NTJ10" s="31"/>
      <c r="NTK10" s="31"/>
      <c r="NTL10" s="31"/>
      <c r="NTM10" s="31"/>
      <c r="NTN10" s="31"/>
      <c r="NTO10" s="31"/>
      <c r="NTP10" s="31"/>
      <c r="NTQ10" s="31"/>
      <c r="NTR10" s="31"/>
      <c r="NTS10" s="31"/>
      <c r="NTT10" s="31"/>
      <c r="NTU10" s="31"/>
      <c r="NTV10" s="31"/>
      <c r="NTW10" s="31"/>
      <c r="NTX10" s="31"/>
      <c r="NTY10" s="31"/>
      <c r="NTZ10" s="31"/>
      <c r="NUA10" s="31"/>
      <c r="NUB10" s="31"/>
      <c r="NUC10" s="31"/>
      <c r="NUD10" s="31"/>
      <c r="NUE10" s="31"/>
      <c r="NUF10" s="31"/>
      <c r="NUG10" s="31"/>
      <c r="NUH10" s="31"/>
      <c r="NUI10" s="31"/>
      <c r="NUJ10" s="31"/>
      <c r="NUK10" s="31"/>
      <c r="NUL10" s="31"/>
      <c r="NUM10" s="31"/>
      <c r="NUN10" s="31"/>
      <c r="NUO10" s="31"/>
      <c r="NUP10" s="31"/>
      <c r="NUQ10" s="31"/>
      <c r="NUR10" s="31"/>
      <c r="NUS10" s="31"/>
      <c r="NUT10" s="31"/>
      <c r="NUU10" s="31"/>
      <c r="NUV10" s="31"/>
      <c r="NUW10" s="31"/>
      <c r="NUX10" s="31"/>
      <c r="NUY10" s="31"/>
      <c r="NUZ10" s="31"/>
      <c r="NVA10" s="31"/>
      <c r="NVB10" s="31"/>
      <c r="NVC10" s="31"/>
      <c r="NVD10" s="31"/>
      <c r="NVE10" s="31"/>
      <c r="NVF10" s="31"/>
      <c r="NVG10" s="31"/>
      <c r="NVH10" s="31"/>
      <c r="NVI10" s="31"/>
      <c r="NVJ10" s="31"/>
      <c r="NVK10" s="31"/>
      <c r="NVL10" s="31"/>
      <c r="NVM10" s="31"/>
      <c r="NVN10" s="31"/>
      <c r="NVO10" s="31"/>
      <c r="NVP10" s="31"/>
      <c r="NVQ10" s="31"/>
      <c r="NVR10" s="31"/>
      <c r="NVS10" s="31"/>
      <c r="NVT10" s="31"/>
      <c r="NVU10" s="31"/>
      <c r="NVV10" s="31"/>
      <c r="NVW10" s="31"/>
      <c r="NVX10" s="31"/>
      <c r="NVY10" s="31"/>
      <c r="NVZ10" s="31"/>
      <c r="NWA10" s="31"/>
      <c r="NWB10" s="31"/>
      <c r="NWC10" s="31"/>
      <c r="NWD10" s="31"/>
      <c r="NWE10" s="31"/>
      <c r="NWF10" s="31"/>
      <c r="NWG10" s="31"/>
      <c r="NWH10" s="31"/>
      <c r="NWI10" s="31"/>
      <c r="NWJ10" s="31"/>
      <c r="NWK10" s="31"/>
      <c r="NWL10" s="31"/>
      <c r="NWM10" s="31"/>
      <c r="NWN10" s="31"/>
      <c r="NWO10" s="31"/>
      <c r="NWP10" s="31"/>
      <c r="NWQ10" s="31"/>
      <c r="NWR10" s="31"/>
      <c r="NWS10" s="31"/>
      <c r="NWT10" s="31"/>
      <c r="NWU10" s="31"/>
      <c r="NWV10" s="31"/>
      <c r="NWW10" s="31"/>
      <c r="NWX10" s="31"/>
      <c r="NWY10" s="31"/>
      <c r="NWZ10" s="31"/>
      <c r="NXA10" s="31"/>
      <c r="NXB10" s="31"/>
      <c r="NXC10" s="31"/>
      <c r="NXD10" s="31"/>
      <c r="NXE10" s="31"/>
      <c r="NXF10" s="31"/>
      <c r="NXG10" s="31"/>
      <c r="NXH10" s="31"/>
      <c r="NXI10" s="31"/>
      <c r="NXJ10" s="31"/>
      <c r="NXK10" s="31"/>
      <c r="NXL10" s="31"/>
      <c r="NXM10" s="31"/>
      <c r="NXN10" s="31"/>
      <c r="NXO10" s="31"/>
      <c r="NXP10" s="31"/>
      <c r="NXQ10" s="31"/>
      <c r="NXR10" s="31"/>
      <c r="NXS10" s="31"/>
      <c r="NXT10" s="31"/>
      <c r="NXU10" s="31"/>
      <c r="NXV10" s="31"/>
      <c r="NXW10" s="31"/>
      <c r="NXX10" s="31"/>
      <c r="NXY10" s="31"/>
      <c r="NXZ10" s="31"/>
      <c r="NYA10" s="31"/>
      <c r="NYB10" s="31"/>
      <c r="NYC10" s="31"/>
      <c r="NYD10" s="31"/>
      <c r="NYE10" s="31"/>
      <c r="NYF10" s="31"/>
      <c r="NYG10" s="31"/>
      <c r="NYH10" s="31"/>
      <c r="NYI10" s="31"/>
      <c r="NYJ10" s="31"/>
      <c r="NYK10" s="31"/>
      <c r="NYL10" s="31"/>
      <c r="NYM10" s="31"/>
      <c r="NYN10" s="31"/>
      <c r="NYO10" s="31"/>
      <c r="NYP10" s="31"/>
      <c r="NYQ10" s="31"/>
      <c r="NYR10" s="31"/>
      <c r="NYS10" s="31"/>
      <c r="NYT10" s="31"/>
      <c r="NYU10" s="31"/>
      <c r="NYV10" s="31"/>
      <c r="NYW10" s="31"/>
      <c r="NYX10" s="31"/>
      <c r="NYY10" s="31"/>
      <c r="NYZ10" s="31"/>
      <c r="NZA10" s="31"/>
      <c r="NZB10" s="31"/>
      <c r="NZC10" s="31"/>
      <c r="NZD10" s="31"/>
      <c r="NZE10" s="31"/>
      <c r="NZF10" s="31"/>
      <c r="NZG10" s="31"/>
      <c r="NZH10" s="31"/>
      <c r="NZI10" s="31"/>
      <c r="NZJ10" s="31"/>
      <c r="NZK10" s="31"/>
      <c r="NZL10" s="31"/>
      <c r="NZM10" s="31"/>
      <c r="NZN10" s="31"/>
      <c r="NZO10" s="31"/>
      <c r="NZP10" s="31"/>
      <c r="NZQ10" s="31"/>
      <c r="NZR10" s="31"/>
      <c r="NZS10" s="31"/>
      <c r="NZT10" s="31"/>
      <c r="NZU10" s="31"/>
      <c r="NZV10" s="31"/>
      <c r="NZW10" s="31"/>
      <c r="NZX10" s="31"/>
      <c r="NZY10" s="31"/>
      <c r="NZZ10" s="31"/>
      <c r="OAA10" s="31"/>
      <c r="OAB10" s="31"/>
      <c r="OAC10" s="31"/>
      <c r="OAD10" s="31"/>
      <c r="OAE10" s="31"/>
      <c r="OAF10" s="31"/>
      <c r="OAG10" s="31"/>
      <c r="OAH10" s="31"/>
      <c r="OAI10" s="31"/>
      <c r="OAJ10" s="31"/>
      <c r="OAK10" s="31"/>
      <c r="OAL10" s="31"/>
      <c r="OAM10" s="31"/>
      <c r="OAN10" s="31"/>
      <c r="OAO10" s="31"/>
      <c r="OAP10" s="31"/>
      <c r="OAQ10" s="31"/>
      <c r="OAR10" s="31"/>
      <c r="OAS10" s="31"/>
      <c r="OAT10" s="31"/>
      <c r="OAU10" s="31"/>
      <c r="OAV10" s="31"/>
      <c r="OAW10" s="31"/>
      <c r="OAX10" s="31"/>
      <c r="OAY10" s="31"/>
      <c r="OAZ10" s="31"/>
      <c r="OBA10" s="31"/>
      <c r="OBB10" s="31"/>
      <c r="OBC10" s="31"/>
      <c r="OBD10" s="31"/>
      <c r="OBE10" s="31"/>
      <c r="OBF10" s="31"/>
      <c r="OBG10" s="31"/>
      <c r="OBH10" s="31"/>
      <c r="OBI10" s="31"/>
      <c r="OBJ10" s="31"/>
      <c r="OBK10" s="31"/>
      <c r="OBL10" s="31"/>
      <c r="OBM10" s="31"/>
      <c r="OBN10" s="31"/>
      <c r="OBO10" s="31"/>
      <c r="OBP10" s="31"/>
      <c r="OBQ10" s="31"/>
      <c r="OBR10" s="31"/>
      <c r="OBS10" s="31"/>
      <c r="OBT10" s="31"/>
      <c r="OBU10" s="31"/>
      <c r="OBV10" s="31"/>
      <c r="OBW10" s="31"/>
      <c r="OBX10" s="31"/>
      <c r="OBY10" s="31"/>
      <c r="OBZ10" s="31"/>
      <c r="OCA10" s="31"/>
      <c r="OCB10" s="31"/>
      <c r="OCC10" s="31"/>
      <c r="OCD10" s="31"/>
      <c r="OCE10" s="31"/>
      <c r="OCF10" s="31"/>
      <c r="OCG10" s="31"/>
      <c r="OCH10" s="31"/>
      <c r="OCI10" s="31"/>
      <c r="OCJ10" s="31"/>
      <c r="OCK10" s="31"/>
      <c r="OCL10" s="31"/>
      <c r="OCM10" s="31"/>
      <c r="OCN10" s="31"/>
      <c r="OCO10" s="31"/>
      <c r="OCP10" s="31"/>
      <c r="OCQ10" s="31"/>
      <c r="OCR10" s="31"/>
      <c r="OCS10" s="31"/>
      <c r="OCT10" s="31"/>
      <c r="OCU10" s="31"/>
      <c r="OCV10" s="31"/>
      <c r="OCW10" s="31"/>
      <c r="OCX10" s="31"/>
      <c r="OCY10" s="31"/>
      <c r="OCZ10" s="31"/>
      <c r="ODA10" s="31"/>
      <c r="ODB10" s="31"/>
      <c r="ODC10" s="31"/>
      <c r="ODD10" s="31"/>
      <c r="ODE10" s="31"/>
      <c r="ODF10" s="31"/>
      <c r="ODG10" s="31"/>
      <c r="ODH10" s="31"/>
      <c r="ODI10" s="31"/>
      <c r="ODJ10" s="31"/>
      <c r="ODK10" s="31"/>
      <c r="ODL10" s="31"/>
      <c r="ODM10" s="31"/>
      <c r="ODN10" s="31"/>
      <c r="ODO10" s="31"/>
      <c r="ODP10" s="31"/>
      <c r="ODQ10" s="31"/>
      <c r="ODR10" s="31"/>
      <c r="ODS10" s="31"/>
      <c r="ODT10" s="31"/>
      <c r="ODU10" s="31"/>
      <c r="ODV10" s="31"/>
      <c r="ODW10" s="31"/>
      <c r="ODX10" s="31"/>
      <c r="ODY10" s="31"/>
      <c r="ODZ10" s="31"/>
      <c r="OEA10" s="31"/>
      <c r="OEB10" s="31"/>
      <c r="OEC10" s="31"/>
      <c r="OED10" s="31"/>
      <c r="OEE10" s="31"/>
      <c r="OEF10" s="31"/>
      <c r="OEG10" s="31"/>
      <c r="OEH10" s="31"/>
      <c r="OEI10" s="31"/>
      <c r="OEJ10" s="31"/>
      <c r="OEK10" s="31"/>
      <c r="OEL10" s="31"/>
      <c r="OEM10" s="31"/>
      <c r="OEN10" s="31"/>
      <c r="OEO10" s="31"/>
      <c r="OEP10" s="31"/>
      <c r="OEQ10" s="31"/>
      <c r="OER10" s="31"/>
      <c r="OES10" s="31"/>
      <c r="OET10" s="31"/>
      <c r="OEU10" s="31"/>
      <c r="OEV10" s="31"/>
      <c r="OEW10" s="31"/>
      <c r="OEX10" s="31"/>
      <c r="OEY10" s="31"/>
      <c r="OEZ10" s="31"/>
      <c r="OFA10" s="31"/>
      <c r="OFB10" s="31"/>
      <c r="OFC10" s="31"/>
      <c r="OFD10" s="31"/>
      <c r="OFE10" s="31"/>
      <c r="OFF10" s="31"/>
      <c r="OFG10" s="31"/>
      <c r="OFH10" s="31"/>
      <c r="OFI10" s="31"/>
      <c r="OFJ10" s="31"/>
      <c r="OFK10" s="31"/>
      <c r="OFL10" s="31"/>
      <c r="OFM10" s="31"/>
      <c r="OFN10" s="31"/>
      <c r="OFO10" s="31"/>
      <c r="OFP10" s="31"/>
      <c r="OFQ10" s="31"/>
      <c r="OFR10" s="31"/>
      <c r="OFS10" s="31"/>
      <c r="OFT10" s="31"/>
      <c r="OFU10" s="31"/>
      <c r="OFV10" s="31"/>
      <c r="OFW10" s="31"/>
      <c r="OFX10" s="31"/>
      <c r="OFY10" s="31"/>
      <c r="OFZ10" s="31"/>
      <c r="OGA10" s="31"/>
      <c r="OGB10" s="31"/>
      <c r="OGC10" s="31"/>
      <c r="OGD10" s="31"/>
      <c r="OGE10" s="31"/>
      <c r="OGF10" s="31"/>
      <c r="OGG10" s="31"/>
      <c r="OGH10" s="31"/>
      <c r="OGI10" s="31"/>
      <c r="OGJ10" s="31"/>
      <c r="OGK10" s="31"/>
      <c r="OGL10" s="31"/>
      <c r="OGM10" s="31"/>
      <c r="OGN10" s="31"/>
      <c r="OGO10" s="31"/>
      <c r="OGP10" s="31"/>
      <c r="OGQ10" s="31"/>
      <c r="OGR10" s="31"/>
      <c r="OGS10" s="31"/>
      <c r="OGT10" s="31"/>
      <c r="OGU10" s="31"/>
      <c r="OGV10" s="31"/>
      <c r="OGW10" s="31"/>
      <c r="OGX10" s="31"/>
      <c r="OGY10" s="31"/>
      <c r="OGZ10" s="31"/>
      <c r="OHA10" s="31"/>
      <c r="OHB10" s="31"/>
      <c r="OHC10" s="31"/>
      <c r="OHD10" s="31"/>
      <c r="OHE10" s="31"/>
      <c r="OHF10" s="31"/>
      <c r="OHG10" s="31"/>
      <c r="OHH10" s="31"/>
      <c r="OHI10" s="31"/>
      <c r="OHJ10" s="31"/>
      <c r="OHK10" s="31"/>
      <c r="OHL10" s="31"/>
      <c r="OHM10" s="31"/>
      <c r="OHN10" s="31"/>
      <c r="OHO10" s="31"/>
      <c r="OHP10" s="31"/>
      <c r="OHQ10" s="31"/>
      <c r="OHR10" s="31"/>
      <c r="OHS10" s="31"/>
      <c r="OHT10" s="31"/>
      <c r="OHU10" s="31"/>
      <c r="OHV10" s="31"/>
      <c r="OHW10" s="31"/>
      <c r="OHX10" s="31"/>
      <c r="OHY10" s="31"/>
      <c r="OHZ10" s="31"/>
      <c r="OIA10" s="31"/>
      <c r="OIB10" s="31"/>
      <c r="OIC10" s="31"/>
      <c r="OID10" s="31"/>
      <c r="OIE10" s="31"/>
      <c r="OIF10" s="31"/>
      <c r="OIG10" s="31"/>
      <c r="OIH10" s="31"/>
      <c r="OII10" s="31"/>
      <c r="OIJ10" s="31"/>
      <c r="OIK10" s="31"/>
      <c r="OIL10" s="31"/>
      <c r="OIM10" s="31"/>
      <c r="OIN10" s="31"/>
      <c r="OIO10" s="31"/>
      <c r="OIP10" s="31"/>
      <c r="OIQ10" s="31"/>
      <c r="OIR10" s="31"/>
      <c r="OIS10" s="31"/>
      <c r="OIT10" s="31"/>
      <c r="OIU10" s="31"/>
      <c r="OIV10" s="31"/>
      <c r="OIW10" s="31"/>
      <c r="OIX10" s="31"/>
      <c r="OIY10" s="31"/>
      <c r="OIZ10" s="31"/>
      <c r="OJA10" s="31"/>
      <c r="OJB10" s="31"/>
      <c r="OJC10" s="31"/>
      <c r="OJD10" s="31"/>
      <c r="OJE10" s="31"/>
      <c r="OJF10" s="31"/>
      <c r="OJG10" s="31"/>
      <c r="OJH10" s="31"/>
      <c r="OJI10" s="31"/>
      <c r="OJJ10" s="31"/>
      <c r="OJK10" s="31"/>
      <c r="OJL10" s="31"/>
      <c r="OJM10" s="31"/>
      <c r="OJN10" s="31"/>
      <c r="OJO10" s="31"/>
      <c r="OJP10" s="31"/>
      <c r="OJQ10" s="31"/>
      <c r="OJR10" s="31"/>
      <c r="OJS10" s="31"/>
      <c r="OJT10" s="31"/>
      <c r="OJU10" s="31"/>
      <c r="OJV10" s="31"/>
      <c r="OJW10" s="31"/>
      <c r="OJX10" s="31"/>
      <c r="OJY10" s="31"/>
      <c r="OJZ10" s="31"/>
      <c r="OKA10" s="31"/>
      <c r="OKB10" s="31"/>
      <c r="OKC10" s="31"/>
      <c r="OKD10" s="31"/>
      <c r="OKE10" s="31"/>
      <c r="OKF10" s="31"/>
      <c r="OKG10" s="31"/>
      <c r="OKH10" s="31"/>
      <c r="OKI10" s="31"/>
      <c r="OKJ10" s="31"/>
      <c r="OKK10" s="31"/>
      <c r="OKL10" s="31"/>
      <c r="OKM10" s="31"/>
      <c r="OKN10" s="31"/>
      <c r="OKO10" s="31"/>
      <c r="OKP10" s="31"/>
      <c r="OKQ10" s="31"/>
      <c r="OKR10" s="31"/>
      <c r="OKS10" s="31"/>
      <c r="OKT10" s="31"/>
      <c r="OKU10" s="31"/>
      <c r="OKV10" s="31"/>
      <c r="OKW10" s="31"/>
      <c r="OKX10" s="31"/>
      <c r="OKY10" s="31"/>
      <c r="OKZ10" s="31"/>
      <c r="OLA10" s="31"/>
      <c r="OLB10" s="31"/>
      <c r="OLC10" s="31"/>
      <c r="OLD10" s="31"/>
      <c r="OLE10" s="31"/>
      <c r="OLF10" s="31"/>
      <c r="OLG10" s="31"/>
      <c r="OLH10" s="31"/>
      <c r="OLI10" s="31"/>
      <c r="OLJ10" s="31"/>
      <c r="OLK10" s="31"/>
      <c r="OLL10" s="31"/>
      <c r="OLM10" s="31"/>
      <c r="OLN10" s="31"/>
      <c r="OLO10" s="31"/>
      <c r="OLP10" s="31"/>
      <c r="OLQ10" s="31"/>
      <c r="OLR10" s="31"/>
      <c r="OLS10" s="31"/>
      <c r="OLT10" s="31"/>
      <c r="OLU10" s="31"/>
      <c r="OLV10" s="31"/>
      <c r="OLW10" s="31"/>
      <c r="OLX10" s="31"/>
      <c r="OLY10" s="31"/>
      <c r="OLZ10" s="31"/>
      <c r="OMA10" s="31"/>
      <c r="OMB10" s="31"/>
      <c r="OMC10" s="31"/>
      <c r="OMD10" s="31"/>
      <c r="OME10" s="31"/>
      <c r="OMF10" s="31"/>
      <c r="OMG10" s="31"/>
      <c r="OMH10" s="31"/>
      <c r="OMI10" s="31"/>
      <c r="OMJ10" s="31"/>
      <c r="OMK10" s="31"/>
      <c r="OML10" s="31"/>
      <c r="OMM10" s="31"/>
      <c r="OMN10" s="31"/>
      <c r="OMO10" s="31"/>
      <c r="OMP10" s="31"/>
      <c r="OMQ10" s="31"/>
      <c r="OMR10" s="31"/>
      <c r="OMS10" s="31"/>
      <c r="OMT10" s="31"/>
      <c r="OMU10" s="31"/>
      <c r="OMV10" s="31"/>
      <c r="OMW10" s="31"/>
      <c r="OMX10" s="31"/>
      <c r="OMY10" s="31"/>
      <c r="OMZ10" s="31"/>
      <c r="ONA10" s="31"/>
      <c r="ONB10" s="31"/>
      <c r="ONC10" s="31"/>
      <c r="OND10" s="31"/>
      <c r="ONE10" s="31"/>
      <c r="ONF10" s="31"/>
      <c r="ONG10" s="31"/>
      <c r="ONH10" s="31"/>
      <c r="ONI10" s="31"/>
      <c r="ONJ10" s="31"/>
      <c r="ONK10" s="31"/>
      <c r="ONL10" s="31"/>
      <c r="ONM10" s="31"/>
      <c r="ONN10" s="31"/>
      <c r="ONO10" s="31"/>
      <c r="ONP10" s="31"/>
      <c r="ONQ10" s="31"/>
      <c r="ONR10" s="31"/>
      <c r="ONS10" s="31"/>
      <c r="ONT10" s="31"/>
      <c r="ONU10" s="31"/>
      <c r="ONV10" s="31"/>
      <c r="ONW10" s="31"/>
      <c r="ONX10" s="31"/>
      <c r="ONY10" s="31"/>
      <c r="ONZ10" s="31"/>
      <c r="OOA10" s="31"/>
      <c r="OOB10" s="31"/>
      <c r="OOC10" s="31"/>
      <c r="OOD10" s="31"/>
      <c r="OOE10" s="31"/>
      <c r="OOF10" s="31"/>
      <c r="OOG10" s="31"/>
      <c r="OOH10" s="31"/>
      <c r="OOI10" s="31"/>
      <c r="OOJ10" s="31"/>
      <c r="OOK10" s="31"/>
      <c r="OOL10" s="31"/>
      <c r="OOM10" s="31"/>
      <c r="OON10" s="31"/>
      <c r="OOO10" s="31"/>
      <c r="OOP10" s="31"/>
      <c r="OOQ10" s="31"/>
      <c r="OOR10" s="31"/>
      <c r="OOS10" s="31"/>
      <c r="OOT10" s="31"/>
      <c r="OOU10" s="31"/>
      <c r="OOV10" s="31"/>
      <c r="OOW10" s="31"/>
      <c r="OOX10" s="31"/>
      <c r="OOY10" s="31"/>
      <c r="OOZ10" s="31"/>
      <c r="OPA10" s="31"/>
      <c r="OPB10" s="31"/>
      <c r="OPC10" s="31"/>
      <c r="OPD10" s="31"/>
      <c r="OPE10" s="31"/>
      <c r="OPF10" s="31"/>
      <c r="OPG10" s="31"/>
      <c r="OPH10" s="31"/>
      <c r="OPI10" s="31"/>
      <c r="OPJ10" s="31"/>
      <c r="OPK10" s="31"/>
      <c r="OPL10" s="31"/>
      <c r="OPM10" s="31"/>
      <c r="OPN10" s="31"/>
      <c r="OPO10" s="31"/>
      <c r="OPP10" s="31"/>
      <c r="OPQ10" s="31"/>
      <c r="OPR10" s="31"/>
      <c r="OPS10" s="31"/>
      <c r="OPT10" s="31"/>
      <c r="OPU10" s="31"/>
      <c r="OPV10" s="31"/>
      <c r="OPW10" s="31"/>
      <c r="OPX10" s="31"/>
      <c r="OPY10" s="31"/>
      <c r="OPZ10" s="31"/>
      <c r="OQA10" s="31"/>
      <c r="OQB10" s="31"/>
      <c r="OQC10" s="31"/>
      <c r="OQD10" s="31"/>
      <c r="OQE10" s="31"/>
      <c r="OQF10" s="31"/>
      <c r="OQG10" s="31"/>
      <c r="OQH10" s="31"/>
      <c r="OQI10" s="31"/>
      <c r="OQJ10" s="31"/>
      <c r="OQK10" s="31"/>
      <c r="OQL10" s="31"/>
      <c r="OQM10" s="31"/>
      <c r="OQN10" s="31"/>
      <c r="OQO10" s="31"/>
      <c r="OQP10" s="31"/>
      <c r="OQQ10" s="31"/>
      <c r="OQR10" s="31"/>
      <c r="OQS10" s="31"/>
      <c r="OQT10" s="31"/>
      <c r="OQU10" s="31"/>
      <c r="OQV10" s="31"/>
      <c r="OQW10" s="31"/>
      <c r="OQX10" s="31"/>
      <c r="OQY10" s="31"/>
      <c r="OQZ10" s="31"/>
      <c r="ORA10" s="31"/>
      <c r="ORB10" s="31"/>
      <c r="ORC10" s="31"/>
      <c r="ORD10" s="31"/>
      <c r="ORE10" s="31"/>
      <c r="ORF10" s="31"/>
      <c r="ORG10" s="31"/>
      <c r="ORH10" s="31"/>
      <c r="ORI10" s="31"/>
      <c r="ORJ10" s="31"/>
      <c r="ORK10" s="31"/>
      <c r="ORL10" s="31"/>
      <c r="ORM10" s="31"/>
      <c r="ORN10" s="31"/>
      <c r="ORO10" s="31"/>
      <c r="ORP10" s="31"/>
      <c r="ORQ10" s="31"/>
      <c r="ORR10" s="31"/>
      <c r="ORS10" s="31"/>
      <c r="ORT10" s="31"/>
      <c r="ORU10" s="31"/>
      <c r="ORV10" s="31"/>
      <c r="ORW10" s="31"/>
      <c r="ORX10" s="31"/>
      <c r="ORY10" s="31"/>
      <c r="ORZ10" s="31"/>
      <c r="OSA10" s="31"/>
      <c r="OSB10" s="31"/>
      <c r="OSC10" s="31"/>
      <c r="OSD10" s="31"/>
      <c r="OSE10" s="31"/>
      <c r="OSF10" s="31"/>
      <c r="OSG10" s="31"/>
      <c r="OSH10" s="31"/>
      <c r="OSI10" s="31"/>
      <c r="OSJ10" s="31"/>
      <c r="OSK10" s="31"/>
      <c r="OSL10" s="31"/>
      <c r="OSM10" s="31"/>
      <c r="OSN10" s="31"/>
      <c r="OSO10" s="31"/>
      <c r="OSP10" s="31"/>
      <c r="OSQ10" s="31"/>
      <c r="OSR10" s="31"/>
      <c r="OSS10" s="31"/>
      <c r="OST10" s="31"/>
      <c r="OSU10" s="31"/>
      <c r="OSV10" s="31"/>
      <c r="OSW10" s="31"/>
      <c r="OSX10" s="31"/>
      <c r="OSY10" s="31"/>
      <c r="OSZ10" s="31"/>
      <c r="OTA10" s="31"/>
      <c r="OTB10" s="31"/>
      <c r="OTC10" s="31"/>
      <c r="OTD10" s="31"/>
      <c r="OTE10" s="31"/>
      <c r="OTF10" s="31"/>
      <c r="OTG10" s="31"/>
      <c r="OTH10" s="31"/>
      <c r="OTI10" s="31"/>
      <c r="OTJ10" s="31"/>
      <c r="OTK10" s="31"/>
      <c r="OTL10" s="31"/>
      <c r="OTM10" s="31"/>
      <c r="OTN10" s="31"/>
      <c r="OTO10" s="31"/>
      <c r="OTP10" s="31"/>
      <c r="OTQ10" s="31"/>
      <c r="OTR10" s="31"/>
      <c r="OTS10" s="31"/>
      <c r="OTT10" s="31"/>
      <c r="OTU10" s="31"/>
      <c r="OTV10" s="31"/>
      <c r="OTW10" s="31"/>
      <c r="OTX10" s="31"/>
      <c r="OTY10" s="31"/>
      <c r="OTZ10" s="31"/>
      <c r="OUA10" s="31"/>
      <c r="OUB10" s="31"/>
      <c r="OUC10" s="31"/>
      <c r="OUD10" s="31"/>
      <c r="OUE10" s="31"/>
      <c r="OUF10" s="31"/>
      <c r="OUG10" s="31"/>
      <c r="OUH10" s="31"/>
      <c r="OUI10" s="31"/>
      <c r="OUJ10" s="31"/>
      <c r="OUK10" s="31"/>
      <c r="OUL10" s="31"/>
      <c r="OUM10" s="31"/>
      <c r="OUN10" s="31"/>
      <c r="OUO10" s="31"/>
      <c r="OUP10" s="31"/>
      <c r="OUQ10" s="31"/>
      <c r="OUR10" s="31"/>
      <c r="OUS10" s="31"/>
      <c r="OUT10" s="31"/>
      <c r="OUU10" s="31"/>
      <c r="OUV10" s="31"/>
      <c r="OUW10" s="31"/>
      <c r="OUX10" s="31"/>
      <c r="OUY10" s="31"/>
      <c r="OUZ10" s="31"/>
      <c r="OVA10" s="31"/>
      <c r="OVB10" s="31"/>
      <c r="OVC10" s="31"/>
      <c r="OVD10" s="31"/>
      <c r="OVE10" s="31"/>
      <c r="OVF10" s="31"/>
      <c r="OVG10" s="31"/>
      <c r="OVH10" s="31"/>
      <c r="OVI10" s="31"/>
      <c r="OVJ10" s="31"/>
      <c r="OVK10" s="31"/>
      <c r="OVL10" s="31"/>
      <c r="OVM10" s="31"/>
      <c r="OVN10" s="31"/>
      <c r="OVO10" s="31"/>
      <c r="OVP10" s="31"/>
      <c r="OVQ10" s="31"/>
      <c r="OVR10" s="31"/>
      <c r="OVS10" s="31"/>
      <c r="OVT10" s="31"/>
      <c r="OVU10" s="31"/>
      <c r="OVV10" s="31"/>
      <c r="OVW10" s="31"/>
      <c r="OVX10" s="31"/>
      <c r="OVY10" s="31"/>
      <c r="OVZ10" s="31"/>
      <c r="OWA10" s="31"/>
      <c r="OWB10" s="31"/>
      <c r="OWC10" s="31"/>
      <c r="OWD10" s="31"/>
      <c r="OWE10" s="31"/>
      <c r="OWF10" s="31"/>
      <c r="OWG10" s="31"/>
      <c r="OWH10" s="31"/>
      <c r="OWI10" s="31"/>
      <c r="OWJ10" s="31"/>
      <c r="OWK10" s="31"/>
      <c r="OWL10" s="31"/>
      <c r="OWM10" s="31"/>
      <c r="OWN10" s="31"/>
      <c r="OWO10" s="31"/>
      <c r="OWP10" s="31"/>
      <c r="OWQ10" s="31"/>
      <c r="OWR10" s="31"/>
      <c r="OWS10" s="31"/>
      <c r="OWT10" s="31"/>
      <c r="OWU10" s="31"/>
      <c r="OWV10" s="31"/>
      <c r="OWW10" s="31"/>
      <c r="OWX10" s="31"/>
      <c r="OWY10" s="31"/>
      <c r="OWZ10" s="31"/>
      <c r="OXA10" s="31"/>
      <c r="OXB10" s="31"/>
      <c r="OXC10" s="31"/>
      <c r="OXD10" s="31"/>
      <c r="OXE10" s="31"/>
      <c r="OXF10" s="31"/>
      <c r="OXG10" s="31"/>
      <c r="OXH10" s="31"/>
      <c r="OXI10" s="31"/>
      <c r="OXJ10" s="31"/>
      <c r="OXK10" s="31"/>
      <c r="OXL10" s="31"/>
      <c r="OXM10" s="31"/>
      <c r="OXN10" s="31"/>
      <c r="OXO10" s="31"/>
      <c r="OXP10" s="31"/>
      <c r="OXQ10" s="31"/>
      <c r="OXR10" s="31"/>
      <c r="OXS10" s="31"/>
      <c r="OXT10" s="31"/>
      <c r="OXU10" s="31"/>
      <c r="OXV10" s="31"/>
      <c r="OXW10" s="31"/>
      <c r="OXX10" s="31"/>
      <c r="OXY10" s="31"/>
      <c r="OXZ10" s="31"/>
      <c r="OYA10" s="31"/>
      <c r="OYB10" s="31"/>
      <c r="OYC10" s="31"/>
      <c r="OYD10" s="31"/>
      <c r="OYE10" s="31"/>
      <c r="OYF10" s="31"/>
      <c r="OYG10" s="31"/>
      <c r="OYH10" s="31"/>
      <c r="OYI10" s="31"/>
      <c r="OYJ10" s="31"/>
      <c r="OYK10" s="31"/>
      <c r="OYL10" s="31"/>
      <c r="OYM10" s="31"/>
      <c r="OYN10" s="31"/>
      <c r="OYO10" s="31"/>
      <c r="OYP10" s="31"/>
      <c r="OYQ10" s="31"/>
      <c r="OYR10" s="31"/>
      <c r="OYS10" s="31"/>
      <c r="OYT10" s="31"/>
      <c r="OYU10" s="31"/>
      <c r="OYV10" s="31"/>
      <c r="OYW10" s="31"/>
      <c r="OYX10" s="31"/>
      <c r="OYY10" s="31"/>
      <c r="OYZ10" s="31"/>
      <c r="OZA10" s="31"/>
      <c r="OZB10" s="31"/>
      <c r="OZC10" s="31"/>
      <c r="OZD10" s="31"/>
      <c r="OZE10" s="31"/>
      <c r="OZF10" s="31"/>
      <c r="OZG10" s="31"/>
      <c r="OZH10" s="31"/>
      <c r="OZI10" s="31"/>
      <c r="OZJ10" s="31"/>
      <c r="OZK10" s="31"/>
      <c r="OZL10" s="31"/>
      <c r="OZM10" s="31"/>
      <c r="OZN10" s="31"/>
      <c r="OZO10" s="31"/>
      <c r="OZP10" s="31"/>
      <c r="OZQ10" s="31"/>
      <c r="OZR10" s="31"/>
      <c r="OZS10" s="31"/>
      <c r="OZT10" s="31"/>
      <c r="OZU10" s="31"/>
      <c r="OZV10" s="31"/>
      <c r="OZW10" s="31"/>
      <c r="OZX10" s="31"/>
      <c r="OZY10" s="31"/>
      <c r="OZZ10" s="31"/>
      <c r="PAA10" s="31"/>
      <c r="PAB10" s="31"/>
      <c r="PAC10" s="31"/>
      <c r="PAD10" s="31"/>
      <c r="PAE10" s="31"/>
      <c r="PAF10" s="31"/>
      <c r="PAG10" s="31"/>
      <c r="PAH10" s="31"/>
      <c r="PAI10" s="31"/>
      <c r="PAJ10" s="31"/>
      <c r="PAK10" s="31"/>
      <c r="PAL10" s="31"/>
      <c r="PAM10" s="31"/>
      <c r="PAN10" s="31"/>
      <c r="PAO10" s="31"/>
      <c r="PAP10" s="31"/>
      <c r="PAQ10" s="31"/>
      <c r="PAR10" s="31"/>
      <c r="PAS10" s="31"/>
      <c r="PAT10" s="31"/>
      <c r="PAU10" s="31"/>
      <c r="PAV10" s="31"/>
      <c r="PAW10" s="31"/>
      <c r="PAX10" s="31"/>
      <c r="PAY10" s="31"/>
      <c r="PAZ10" s="31"/>
      <c r="PBA10" s="31"/>
      <c r="PBB10" s="31"/>
      <c r="PBC10" s="31"/>
      <c r="PBD10" s="31"/>
      <c r="PBE10" s="31"/>
      <c r="PBF10" s="31"/>
      <c r="PBG10" s="31"/>
      <c r="PBH10" s="31"/>
      <c r="PBI10" s="31"/>
      <c r="PBJ10" s="31"/>
      <c r="PBK10" s="31"/>
      <c r="PBL10" s="31"/>
      <c r="PBM10" s="31"/>
      <c r="PBN10" s="31"/>
      <c r="PBO10" s="31"/>
      <c r="PBP10" s="31"/>
      <c r="PBQ10" s="31"/>
      <c r="PBR10" s="31"/>
      <c r="PBS10" s="31"/>
      <c r="PBT10" s="31"/>
      <c r="PBU10" s="31"/>
      <c r="PBV10" s="31"/>
      <c r="PBW10" s="31"/>
      <c r="PBX10" s="31"/>
      <c r="PBY10" s="31"/>
      <c r="PBZ10" s="31"/>
      <c r="PCA10" s="31"/>
      <c r="PCB10" s="31"/>
      <c r="PCC10" s="31"/>
      <c r="PCD10" s="31"/>
      <c r="PCE10" s="31"/>
      <c r="PCF10" s="31"/>
      <c r="PCG10" s="31"/>
      <c r="PCH10" s="31"/>
      <c r="PCI10" s="31"/>
      <c r="PCJ10" s="31"/>
      <c r="PCK10" s="31"/>
      <c r="PCL10" s="31"/>
      <c r="PCM10" s="31"/>
      <c r="PCN10" s="31"/>
      <c r="PCO10" s="31"/>
      <c r="PCP10" s="31"/>
      <c r="PCQ10" s="31"/>
      <c r="PCR10" s="31"/>
      <c r="PCS10" s="31"/>
      <c r="PCT10" s="31"/>
      <c r="PCU10" s="31"/>
      <c r="PCV10" s="31"/>
      <c r="PCW10" s="31"/>
      <c r="PCX10" s="31"/>
      <c r="PCY10" s="31"/>
      <c r="PCZ10" s="31"/>
      <c r="PDA10" s="31"/>
      <c r="PDB10" s="31"/>
      <c r="PDC10" s="31"/>
      <c r="PDD10" s="31"/>
      <c r="PDE10" s="31"/>
      <c r="PDF10" s="31"/>
      <c r="PDG10" s="31"/>
      <c r="PDH10" s="31"/>
      <c r="PDI10" s="31"/>
      <c r="PDJ10" s="31"/>
      <c r="PDK10" s="31"/>
      <c r="PDL10" s="31"/>
      <c r="PDM10" s="31"/>
      <c r="PDN10" s="31"/>
      <c r="PDO10" s="31"/>
      <c r="PDP10" s="31"/>
      <c r="PDQ10" s="31"/>
      <c r="PDR10" s="31"/>
      <c r="PDS10" s="31"/>
      <c r="PDT10" s="31"/>
      <c r="PDU10" s="31"/>
      <c r="PDV10" s="31"/>
      <c r="PDW10" s="31"/>
      <c r="PDX10" s="31"/>
      <c r="PDY10" s="31"/>
      <c r="PDZ10" s="31"/>
      <c r="PEA10" s="31"/>
      <c r="PEB10" s="31"/>
      <c r="PEC10" s="31"/>
      <c r="PED10" s="31"/>
      <c r="PEE10" s="31"/>
      <c r="PEF10" s="31"/>
      <c r="PEG10" s="31"/>
      <c r="PEH10" s="31"/>
      <c r="PEI10" s="31"/>
      <c r="PEJ10" s="31"/>
      <c r="PEK10" s="31"/>
      <c r="PEL10" s="31"/>
      <c r="PEM10" s="31"/>
      <c r="PEN10" s="31"/>
      <c r="PEO10" s="31"/>
      <c r="PEP10" s="31"/>
      <c r="PEQ10" s="31"/>
      <c r="PER10" s="31"/>
      <c r="PES10" s="31"/>
      <c r="PET10" s="31"/>
      <c r="PEU10" s="31"/>
      <c r="PEV10" s="31"/>
      <c r="PEW10" s="31"/>
      <c r="PEX10" s="31"/>
      <c r="PEY10" s="31"/>
      <c r="PEZ10" s="31"/>
      <c r="PFA10" s="31"/>
      <c r="PFB10" s="31"/>
      <c r="PFC10" s="31"/>
      <c r="PFD10" s="31"/>
      <c r="PFE10" s="31"/>
      <c r="PFF10" s="31"/>
      <c r="PFG10" s="31"/>
      <c r="PFH10" s="31"/>
      <c r="PFI10" s="31"/>
      <c r="PFJ10" s="31"/>
      <c r="PFK10" s="31"/>
      <c r="PFL10" s="31"/>
      <c r="PFM10" s="31"/>
      <c r="PFN10" s="31"/>
      <c r="PFO10" s="31"/>
      <c r="PFP10" s="31"/>
      <c r="PFQ10" s="31"/>
      <c r="PFR10" s="31"/>
      <c r="PFS10" s="31"/>
      <c r="PFT10" s="31"/>
      <c r="PFU10" s="31"/>
      <c r="PFV10" s="31"/>
      <c r="PFW10" s="31"/>
      <c r="PFX10" s="31"/>
      <c r="PFY10" s="31"/>
      <c r="PFZ10" s="31"/>
      <c r="PGA10" s="31"/>
      <c r="PGB10" s="31"/>
      <c r="PGC10" s="31"/>
      <c r="PGD10" s="31"/>
      <c r="PGE10" s="31"/>
      <c r="PGF10" s="31"/>
      <c r="PGG10" s="31"/>
      <c r="PGH10" s="31"/>
      <c r="PGI10" s="31"/>
      <c r="PGJ10" s="31"/>
      <c r="PGK10" s="31"/>
      <c r="PGL10" s="31"/>
      <c r="PGM10" s="31"/>
      <c r="PGN10" s="31"/>
      <c r="PGO10" s="31"/>
      <c r="PGP10" s="31"/>
      <c r="PGQ10" s="31"/>
      <c r="PGR10" s="31"/>
      <c r="PGS10" s="31"/>
      <c r="PGT10" s="31"/>
      <c r="PGU10" s="31"/>
      <c r="PGV10" s="31"/>
      <c r="PGW10" s="31"/>
      <c r="PGX10" s="31"/>
      <c r="PGY10" s="31"/>
      <c r="PGZ10" s="31"/>
      <c r="PHA10" s="31"/>
      <c r="PHB10" s="31"/>
      <c r="PHC10" s="31"/>
      <c r="PHD10" s="31"/>
      <c r="PHE10" s="31"/>
      <c r="PHF10" s="31"/>
      <c r="PHG10" s="31"/>
      <c r="PHH10" s="31"/>
      <c r="PHI10" s="31"/>
      <c r="PHJ10" s="31"/>
      <c r="PHK10" s="31"/>
      <c r="PHL10" s="31"/>
      <c r="PHM10" s="31"/>
      <c r="PHN10" s="31"/>
      <c r="PHO10" s="31"/>
      <c r="PHP10" s="31"/>
      <c r="PHQ10" s="31"/>
      <c r="PHR10" s="31"/>
      <c r="PHS10" s="31"/>
      <c r="PHT10" s="31"/>
      <c r="PHU10" s="31"/>
      <c r="PHV10" s="31"/>
      <c r="PHW10" s="31"/>
      <c r="PHX10" s="31"/>
      <c r="PHY10" s="31"/>
      <c r="PHZ10" s="31"/>
      <c r="PIA10" s="31"/>
      <c r="PIB10" s="31"/>
      <c r="PIC10" s="31"/>
      <c r="PID10" s="31"/>
      <c r="PIE10" s="31"/>
      <c r="PIF10" s="31"/>
      <c r="PIG10" s="31"/>
      <c r="PIH10" s="31"/>
      <c r="PII10" s="31"/>
      <c r="PIJ10" s="31"/>
      <c r="PIK10" s="31"/>
      <c r="PIL10" s="31"/>
      <c r="PIM10" s="31"/>
      <c r="PIN10" s="31"/>
      <c r="PIO10" s="31"/>
      <c r="PIP10" s="31"/>
      <c r="PIQ10" s="31"/>
      <c r="PIR10" s="31"/>
      <c r="PIS10" s="31"/>
      <c r="PIT10" s="31"/>
      <c r="PIU10" s="31"/>
      <c r="PIV10" s="31"/>
      <c r="PIW10" s="31"/>
      <c r="PIX10" s="31"/>
      <c r="PIY10" s="31"/>
      <c r="PIZ10" s="31"/>
      <c r="PJA10" s="31"/>
      <c r="PJB10" s="31"/>
      <c r="PJC10" s="31"/>
      <c r="PJD10" s="31"/>
      <c r="PJE10" s="31"/>
      <c r="PJF10" s="31"/>
      <c r="PJG10" s="31"/>
      <c r="PJH10" s="31"/>
      <c r="PJI10" s="31"/>
      <c r="PJJ10" s="31"/>
      <c r="PJK10" s="31"/>
      <c r="PJL10" s="31"/>
      <c r="PJM10" s="31"/>
      <c r="PJN10" s="31"/>
      <c r="PJO10" s="31"/>
      <c r="PJP10" s="31"/>
      <c r="PJQ10" s="31"/>
      <c r="PJR10" s="31"/>
      <c r="PJS10" s="31"/>
      <c r="PJT10" s="31"/>
      <c r="PJU10" s="31"/>
      <c r="PJV10" s="31"/>
      <c r="PJW10" s="31"/>
      <c r="PJX10" s="31"/>
      <c r="PJY10" s="31"/>
      <c r="PJZ10" s="31"/>
      <c r="PKA10" s="31"/>
      <c r="PKB10" s="31"/>
      <c r="PKC10" s="31"/>
      <c r="PKD10" s="31"/>
      <c r="PKE10" s="31"/>
      <c r="PKF10" s="31"/>
      <c r="PKG10" s="31"/>
      <c r="PKH10" s="31"/>
      <c r="PKI10" s="31"/>
      <c r="PKJ10" s="31"/>
      <c r="PKK10" s="31"/>
      <c r="PKL10" s="31"/>
      <c r="PKM10" s="31"/>
      <c r="PKN10" s="31"/>
      <c r="PKO10" s="31"/>
      <c r="PKP10" s="31"/>
      <c r="PKQ10" s="31"/>
      <c r="PKR10" s="31"/>
      <c r="PKS10" s="31"/>
      <c r="PKT10" s="31"/>
      <c r="PKU10" s="31"/>
      <c r="PKV10" s="31"/>
      <c r="PKW10" s="31"/>
      <c r="PKX10" s="31"/>
      <c r="PKY10" s="31"/>
      <c r="PKZ10" s="31"/>
      <c r="PLA10" s="31"/>
      <c r="PLB10" s="31"/>
      <c r="PLC10" s="31"/>
      <c r="PLD10" s="31"/>
      <c r="PLE10" s="31"/>
      <c r="PLF10" s="31"/>
      <c r="PLG10" s="31"/>
      <c r="PLH10" s="31"/>
      <c r="PLI10" s="31"/>
      <c r="PLJ10" s="31"/>
      <c r="PLK10" s="31"/>
      <c r="PLL10" s="31"/>
      <c r="PLM10" s="31"/>
      <c r="PLN10" s="31"/>
      <c r="PLO10" s="31"/>
      <c r="PLP10" s="31"/>
      <c r="PLQ10" s="31"/>
      <c r="PLR10" s="31"/>
      <c r="PLS10" s="31"/>
      <c r="PLT10" s="31"/>
      <c r="PLU10" s="31"/>
      <c r="PLV10" s="31"/>
      <c r="PLW10" s="31"/>
      <c r="PLX10" s="31"/>
      <c r="PLY10" s="31"/>
      <c r="PLZ10" s="31"/>
      <c r="PMA10" s="31"/>
      <c r="PMB10" s="31"/>
      <c r="PMC10" s="31"/>
      <c r="PMD10" s="31"/>
      <c r="PME10" s="31"/>
      <c r="PMF10" s="31"/>
      <c r="PMG10" s="31"/>
      <c r="PMH10" s="31"/>
      <c r="PMI10" s="31"/>
      <c r="PMJ10" s="31"/>
      <c r="PMK10" s="31"/>
      <c r="PML10" s="31"/>
      <c r="PMM10" s="31"/>
      <c r="PMN10" s="31"/>
      <c r="PMO10" s="31"/>
      <c r="PMP10" s="31"/>
      <c r="PMQ10" s="31"/>
      <c r="PMR10" s="31"/>
      <c r="PMS10" s="31"/>
      <c r="PMT10" s="31"/>
      <c r="PMU10" s="31"/>
      <c r="PMV10" s="31"/>
      <c r="PMW10" s="31"/>
      <c r="PMX10" s="31"/>
      <c r="PMY10" s="31"/>
      <c r="PMZ10" s="31"/>
      <c r="PNA10" s="31"/>
      <c r="PNB10" s="31"/>
      <c r="PNC10" s="31"/>
      <c r="PND10" s="31"/>
      <c r="PNE10" s="31"/>
      <c r="PNF10" s="31"/>
      <c r="PNG10" s="31"/>
      <c r="PNH10" s="31"/>
      <c r="PNI10" s="31"/>
      <c r="PNJ10" s="31"/>
      <c r="PNK10" s="31"/>
      <c r="PNL10" s="31"/>
      <c r="PNM10" s="31"/>
      <c r="PNN10" s="31"/>
      <c r="PNO10" s="31"/>
      <c r="PNP10" s="31"/>
      <c r="PNQ10" s="31"/>
      <c r="PNR10" s="31"/>
      <c r="PNS10" s="31"/>
      <c r="PNT10" s="31"/>
      <c r="PNU10" s="31"/>
      <c r="PNV10" s="31"/>
      <c r="PNW10" s="31"/>
      <c r="PNX10" s="31"/>
      <c r="PNY10" s="31"/>
      <c r="PNZ10" s="31"/>
      <c r="POA10" s="31"/>
      <c r="POB10" s="31"/>
      <c r="POC10" s="31"/>
      <c r="POD10" s="31"/>
      <c r="POE10" s="31"/>
      <c r="POF10" s="31"/>
      <c r="POG10" s="31"/>
      <c r="POH10" s="31"/>
      <c r="POI10" s="31"/>
      <c r="POJ10" s="31"/>
      <c r="POK10" s="31"/>
      <c r="POL10" s="31"/>
      <c r="POM10" s="31"/>
      <c r="PON10" s="31"/>
      <c r="POO10" s="31"/>
      <c r="POP10" s="31"/>
      <c r="POQ10" s="31"/>
      <c r="POR10" s="31"/>
      <c r="POS10" s="31"/>
      <c r="POT10" s="31"/>
      <c r="POU10" s="31"/>
      <c r="POV10" s="31"/>
      <c r="POW10" s="31"/>
      <c r="POX10" s="31"/>
      <c r="POY10" s="31"/>
      <c r="POZ10" s="31"/>
      <c r="PPA10" s="31"/>
      <c r="PPB10" s="31"/>
      <c r="PPC10" s="31"/>
      <c r="PPD10" s="31"/>
      <c r="PPE10" s="31"/>
      <c r="PPF10" s="31"/>
      <c r="PPG10" s="31"/>
      <c r="PPH10" s="31"/>
      <c r="PPI10" s="31"/>
      <c r="PPJ10" s="31"/>
      <c r="PPK10" s="31"/>
      <c r="PPL10" s="31"/>
      <c r="PPM10" s="31"/>
      <c r="PPN10" s="31"/>
      <c r="PPO10" s="31"/>
      <c r="PPP10" s="31"/>
      <c r="PPQ10" s="31"/>
      <c r="PPR10" s="31"/>
      <c r="PPS10" s="31"/>
      <c r="PPT10" s="31"/>
      <c r="PPU10" s="31"/>
      <c r="PPV10" s="31"/>
      <c r="PPW10" s="31"/>
      <c r="PPX10" s="31"/>
      <c r="PPY10" s="31"/>
      <c r="PPZ10" s="31"/>
      <c r="PQA10" s="31"/>
      <c r="PQB10" s="31"/>
      <c r="PQC10" s="31"/>
      <c r="PQD10" s="31"/>
      <c r="PQE10" s="31"/>
      <c r="PQF10" s="31"/>
      <c r="PQG10" s="31"/>
      <c r="PQH10" s="31"/>
      <c r="PQI10" s="31"/>
      <c r="PQJ10" s="31"/>
      <c r="PQK10" s="31"/>
      <c r="PQL10" s="31"/>
      <c r="PQM10" s="31"/>
      <c r="PQN10" s="31"/>
      <c r="PQO10" s="31"/>
      <c r="PQP10" s="31"/>
      <c r="PQQ10" s="31"/>
      <c r="PQR10" s="31"/>
      <c r="PQS10" s="31"/>
      <c r="PQT10" s="31"/>
      <c r="PQU10" s="31"/>
      <c r="PQV10" s="31"/>
      <c r="PQW10" s="31"/>
      <c r="PQX10" s="31"/>
      <c r="PQY10" s="31"/>
      <c r="PQZ10" s="31"/>
      <c r="PRA10" s="31"/>
      <c r="PRB10" s="31"/>
      <c r="PRC10" s="31"/>
      <c r="PRD10" s="31"/>
      <c r="PRE10" s="31"/>
      <c r="PRF10" s="31"/>
      <c r="PRG10" s="31"/>
      <c r="PRH10" s="31"/>
      <c r="PRI10" s="31"/>
      <c r="PRJ10" s="31"/>
      <c r="PRK10" s="31"/>
      <c r="PRL10" s="31"/>
      <c r="PRM10" s="31"/>
      <c r="PRN10" s="31"/>
      <c r="PRO10" s="31"/>
      <c r="PRP10" s="31"/>
      <c r="PRQ10" s="31"/>
      <c r="PRR10" s="31"/>
      <c r="PRS10" s="31"/>
      <c r="PRT10" s="31"/>
      <c r="PRU10" s="31"/>
      <c r="PRV10" s="31"/>
      <c r="PRW10" s="31"/>
      <c r="PRX10" s="31"/>
      <c r="PRY10" s="31"/>
      <c r="PRZ10" s="31"/>
      <c r="PSA10" s="31"/>
      <c r="PSB10" s="31"/>
      <c r="PSC10" s="31"/>
      <c r="PSD10" s="31"/>
      <c r="PSE10" s="31"/>
      <c r="PSF10" s="31"/>
      <c r="PSG10" s="31"/>
      <c r="PSH10" s="31"/>
      <c r="PSI10" s="31"/>
      <c r="PSJ10" s="31"/>
      <c r="PSK10" s="31"/>
      <c r="PSL10" s="31"/>
      <c r="PSM10" s="31"/>
      <c r="PSN10" s="31"/>
      <c r="PSO10" s="31"/>
      <c r="PSP10" s="31"/>
      <c r="PSQ10" s="31"/>
      <c r="PSR10" s="31"/>
      <c r="PSS10" s="31"/>
      <c r="PST10" s="31"/>
      <c r="PSU10" s="31"/>
      <c r="PSV10" s="31"/>
      <c r="PSW10" s="31"/>
      <c r="PSX10" s="31"/>
      <c r="PSY10" s="31"/>
      <c r="PSZ10" s="31"/>
      <c r="PTA10" s="31"/>
      <c r="PTB10" s="31"/>
      <c r="PTC10" s="31"/>
      <c r="PTD10" s="31"/>
      <c r="PTE10" s="31"/>
      <c r="PTF10" s="31"/>
      <c r="PTG10" s="31"/>
      <c r="PTH10" s="31"/>
      <c r="PTI10" s="31"/>
      <c r="PTJ10" s="31"/>
      <c r="PTK10" s="31"/>
      <c r="PTL10" s="31"/>
      <c r="PTM10" s="31"/>
      <c r="PTN10" s="31"/>
      <c r="PTO10" s="31"/>
      <c r="PTP10" s="31"/>
      <c r="PTQ10" s="31"/>
      <c r="PTR10" s="31"/>
      <c r="PTS10" s="31"/>
      <c r="PTT10" s="31"/>
      <c r="PTU10" s="31"/>
      <c r="PTV10" s="31"/>
      <c r="PTW10" s="31"/>
      <c r="PTX10" s="31"/>
      <c r="PTY10" s="31"/>
      <c r="PTZ10" s="31"/>
      <c r="PUA10" s="31"/>
      <c r="PUB10" s="31"/>
      <c r="PUC10" s="31"/>
      <c r="PUD10" s="31"/>
      <c r="PUE10" s="31"/>
      <c r="PUF10" s="31"/>
      <c r="PUG10" s="31"/>
      <c r="PUH10" s="31"/>
      <c r="PUI10" s="31"/>
      <c r="PUJ10" s="31"/>
      <c r="PUK10" s="31"/>
      <c r="PUL10" s="31"/>
      <c r="PUM10" s="31"/>
      <c r="PUN10" s="31"/>
      <c r="PUO10" s="31"/>
      <c r="PUP10" s="31"/>
      <c r="PUQ10" s="31"/>
      <c r="PUR10" s="31"/>
      <c r="PUS10" s="31"/>
      <c r="PUT10" s="31"/>
      <c r="PUU10" s="31"/>
      <c r="PUV10" s="31"/>
      <c r="PUW10" s="31"/>
      <c r="PUX10" s="31"/>
      <c r="PUY10" s="31"/>
      <c r="PUZ10" s="31"/>
      <c r="PVA10" s="31"/>
      <c r="PVB10" s="31"/>
      <c r="PVC10" s="31"/>
      <c r="PVD10" s="31"/>
      <c r="PVE10" s="31"/>
      <c r="PVF10" s="31"/>
      <c r="PVG10" s="31"/>
      <c r="PVH10" s="31"/>
      <c r="PVI10" s="31"/>
      <c r="PVJ10" s="31"/>
      <c r="PVK10" s="31"/>
      <c r="PVL10" s="31"/>
      <c r="PVM10" s="31"/>
      <c r="PVN10" s="31"/>
      <c r="PVO10" s="31"/>
      <c r="PVP10" s="31"/>
      <c r="PVQ10" s="31"/>
      <c r="PVR10" s="31"/>
      <c r="PVS10" s="31"/>
      <c r="PVT10" s="31"/>
      <c r="PVU10" s="31"/>
      <c r="PVV10" s="31"/>
      <c r="PVW10" s="31"/>
      <c r="PVX10" s="31"/>
      <c r="PVY10" s="31"/>
      <c r="PVZ10" s="31"/>
      <c r="PWA10" s="31"/>
      <c r="PWB10" s="31"/>
      <c r="PWC10" s="31"/>
      <c r="PWD10" s="31"/>
      <c r="PWE10" s="31"/>
      <c r="PWF10" s="31"/>
      <c r="PWG10" s="31"/>
      <c r="PWH10" s="31"/>
      <c r="PWI10" s="31"/>
      <c r="PWJ10" s="31"/>
      <c r="PWK10" s="31"/>
      <c r="PWL10" s="31"/>
      <c r="PWM10" s="31"/>
      <c r="PWN10" s="31"/>
      <c r="PWO10" s="31"/>
      <c r="PWP10" s="31"/>
      <c r="PWQ10" s="31"/>
      <c r="PWR10" s="31"/>
      <c r="PWS10" s="31"/>
      <c r="PWT10" s="31"/>
      <c r="PWU10" s="31"/>
      <c r="PWV10" s="31"/>
      <c r="PWW10" s="31"/>
      <c r="PWX10" s="31"/>
      <c r="PWY10" s="31"/>
      <c r="PWZ10" s="31"/>
      <c r="PXA10" s="31"/>
      <c r="PXB10" s="31"/>
      <c r="PXC10" s="31"/>
      <c r="PXD10" s="31"/>
      <c r="PXE10" s="31"/>
      <c r="PXF10" s="31"/>
      <c r="PXG10" s="31"/>
      <c r="PXH10" s="31"/>
      <c r="PXI10" s="31"/>
      <c r="PXJ10" s="31"/>
      <c r="PXK10" s="31"/>
      <c r="PXL10" s="31"/>
      <c r="PXM10" s="31"/>
      <c r="PXN10" s="31"/>
      <c r="PXO10" s="31"/>
      <c r="PXP10" s="31"/>
      <c r="PXQ10" s="31"/>
      <c r="PXR10" s="31"/>
      <c r="PXS10" s="31"/>
      <c r="PXT10" s="31"/>
      <c r="PXU10" s="31"/>
      <c r="PXV10" s="31"/>
      <c r="PXW10" s="31"/>
      <c r="PXX10" s="31"/>
      <c r="PXY10" s="31"/>
      <c r="PXZ10" s="31"/>
      <c r="PYA10" s="31"/>
      <c r="PYB10" s="31"/>
      <c r="PYC10" s="31"/>
      <c r="PYD10" s="31"/>
      <c r="PYE10" s="31"/>
      <c r="PYF10" s="31"/>
      <c r="PYG10" s="31"/>
      <c r="PYH10" s="31"/>
      <c r="PYI10" s="31"/>
      <c r="PYJ10" s="31"/>
      <c r="PYK10" s="31"/>
      <c r="PYL10" s="31"/>
      <c r="PYM10" s="31"/>
      <c r="PYN10" s="31"/>
      <c r="PYO10" s="31"/>
      <c r="PYP10" s="31"/>
      <c r="PYQ10" s="31"/>
      <c r="PYR10" s="31"/>
      <c r="PYS10" s="31"/>
      <c r="PYT10" s="31"/>
      <c r="PYU10" s="31"/>
      <c r="PYV10" s="31"/>
      <c r="PYW10" s="31"/>
      <c r="PYX10" s="31"/>
      <c r="PYY10" s="31"/>
      <c r="PYZ10" s="31"/>
      <c r="PZA10" s="31"/>
      <c r="PZB10" s="31"/>
      <c r="PZC10" s="31"/>
      <c r="PZD10" s="31"/>
      <c r="PZE10" s="31"/>
      <c r="PZF10" s="31"/>
      <c r="PZG10" s="31"/>
      <c r="PZH10" s="31"/>
      <c r="PZI10" s="31"/>
      <c r="PZJ10" s="31"/>
      <c r="PZK10" s="31"/>
      <c r="PZL10" s="31"/>
      <c r="PZM10" s="31"/>
      <c r="PZN10" s="31"/>
      <c r="PZO10" s="31"/>
      <c r="PZP10" s="31"/>
      <c r="PZQ10" s="31"/>
      <c r="PZR10" s="31"/>
      <c r="PZS10" s="31"/>
      <c r="PZT10" s="31"/>
      <c r="PZU10" s="31"/>
      <c r="PZV10" s="31"/>
      <c r="PZW10" s="31"/>
      <c r="PZX10" s="31"/>
      <c r="PZY10" s="31"/>
      <c r="PZZ10" s="31"/>
      <c r="QAA10" s="31"/>
      <c r="QAB10" s="31"/>
      <c r="QAC10" s="31"/>
      <c r="QAD10" s="31"/>
      <c r="QAE10" s="31"/>
      <c r="QAF10" s="31"/>
      <c r="QAG10" s="31"/>
      <c r="QAH10" s="31"/>
      <c r="QAI10" s="31"/>
      <c r="QAJ10" s="31"/>
      <c r="QAK10" s="31"/>
      <c r="QAL10" s="31"/>
      <c r="QAM10" s="31"/>
      <c r="QAN10" s="31"/>
      <c r="QAO10" s="31"/>
      <c r="QAP10" s="31"/>
      <c r="QAQ10" s="31"/>
      <c r="QAR10" s="31"/>
      <c r="QAS10" s="31"/>
      <c r="QAT10" s="31"/>
      <c r="QAU10" s="31"/>
      <c r="QAV10" s="31"/>
      <c r="QAW10" s="31"/>
      <c r="QAX10" s="31"/>
      <c r="QAY10" s="31"/>
      <c r="QAZ10" s="31"/>
      <c r="QBA10" s="31"/>
      <c r="QBB10" s="31"/>
      <c r="QBC10" s="31"/>
      <c r="QBD10" s="31"/>
      <c r="QBE10" s="31"/>
      <c r="QBF10" s="31"/>
      <c r="QBG10" s="31"/>
      <c r="QBH10" s="31"/>
      <c r="QBI10" s="31"/>
      <c r="QBJ10" s="31"/>
      <c r="QBK10" s="31"/>
      <c r="QBL10" s="31"/>
      <c r="QBM10" s="31"/>
      <c r="QBN10" s="31"/>
      <c r="QBO10" s="31"/>
      <c r="QBP10" s="31"/>
      <c r="QBQ10" s="31"/>
      <c r="QBR10" s="31"/>
      <c r="QBS10" s="31"/>
      <c r="QBT10" s="31"/>
      <c r="QBU10" s="31"/>
      <c r="QBV10" s="31"/>
      <c r="QBW10" s="31"/>
      <c r="QBX10" s="31"/>
      <c r="QBY10" s="31"/>
      <c r="QBZ10" s="31"/>
      <c r="QCA10" s="31"/>
      <c r="QCB10" s="31"/>
      <c r="QCC10" s="31"/>
      <c r="QCD10" s="31"/>
      <c r="QCE10" s="31"/>
      <c r="QCF10" s="31"/>
      <c r="QCG10" s="31"/>
      <c r="QCH10" s="31"/>
      <c r="QCI10" s="31"/>
      <c r="QCJ10" s="31"/>
      <c r="QCK10" s="31"/>
      <c r="QCL10" s="31"/>
      <c r="QCM10" s="31"/>
      <c r="QCN10" s="31"/>
      <c r="QCO10" s="31"/>
      <c r="QCP10" s="31"/>
      <c r="QCQ10" s="31"/>
      <c r="QCR10" s="31"/>
      <c r="QCS10" s="31"/>
      <c r="QCT10" s="31"/>
      <c r="QCU10" s="31"/>
      <c r="QCV10" s="31"/>
      <c r="QCW10" s="31"/>
      <c r="QCX10" s="31"/>
      <c r="QCY10" s="31"/>
      <c r="QCZ10" s="31"/>
      <c r="QDA10" s="31"/>
      <c r="QDB10" s="31"/>
      <c r="QDC10" s="31"/>
      <c r="QDD10" s="31"/>
      <c r="QDE10" s="31"/>
      <c r="QDF10" s="31"/>
      <c r="QDG10" s="31"/>
      <c r="QDH10" s="31"/>
      <c r="QDI10" s="31"/>
      <c r="QDJ10" s="31"/>
      <c r="QDK10" s="31"/>
      <c r="QDL10" s="31"/>
      <c r="QDM10" s="31"/>
      <c r="QDN10" s="31"/>
      <c r="QDO10" s="31"/>
      <c r="QDP10" s="31"/>
      <c r="QDQ10" s="31"/>
      <c r="QDR10" s="31"/>
      <c r="QDS10" s="31"/>
      <c r="QDT10" s="31"/>
      <c r="QDU10" s="31"/>
      <c r="QDV10" s="31"/>
      <c r="QDW10" s="31"/>
      <c r="QDX10" s="31"/>
      <c r="QDY10" s="31"/>
      <c r="QDZ10" s="31"/>
      <c r="QEA10" s="31"/>
      <c r="QEB10" s="31"/>
      <c r="QEC10" s="31"/>
      <c r="QED10" s="31"/>
      <c r="QEE10" s="31"/>
      <c r="QEF10" s="31"/>
      <c r="QEG10" s="31"/>
      <c r="QEH10" s="31"/>
      <c r="QEI10" s="31"/>
      <c r="QEJ10" s="31"/>
      <c r="QEK10" s="31"/>
      <c r="QEL10" s="31"/>
      <c r="QEM10" s="31"/>
      <c r="QEN10" s="31"/>
      <c r="QEO10" s="31"/>
      <c r="QEP10" s="31"/>
      <c r="QEQ10" s="31"/>
      <c r="QER10" s="31"/>
      <c r="QES10" s="31"/>
      <c r="QET10" s="31"/>
      <c r="QEU10" s="31"/>
      <c r="QEV10" s="31"/>
      <c r="QEW10" s="31"/>
      <c r="QEX10" s="31"/>
      <c r="QEY10" s="31"/>
      <c r="QEZ10" s="31"/>
      <c r="QFA10" s="31"/>
      <c r="QFB10" s="31"/>
      <c r="QFC10" s="31"/>
      <c r="QFD10" s="31"/>
      <c r="QFE10" s="31"/>
      <c r="QFF10" s="31"/>
      <c r="QFG10" s="31"/>
      <c r="QFH10" s="31"/>
      <c r="QFI10" s="31"/>
      <c r="QFJ10" s="31"/>
      <c r="QFK10" s="31"/>
      <c r="QFL10" s="31"/>
      <c r="QFM10" s="31"/>
      <c r="QFN10" s="31"/>
      <c r="QFO10" s="31"/>
      <c r="QFP10" s="31"/>
      <c r="QFQ10" s="31"/>
      <c r="QFR10" s="31"/>
      <c r="QFS10" s="31"/>
      <c r="QFT10" s="31"/>
      <c r="QFU10" s="31"/>
      <c r="QFV10" s="31"/>
      <c r="QFW10" s="31"/>
      <c r="QFX10" s="31"/>
      <c r="QFY10" s="31"/>
      <c r="QFZ10" s="31"/>
      <c r="QGA10" s="31"/>
      <c r="QGB10" s="31"/>
      <c r="QGC10" s="31"/>
      <c r="QGD10" s="31"/>
      <c r="QGE10" s="31"/>
      <c r="QGF10" s="31"/>
      <c r="QGG10" s="31"/>
      <c r="QGH10" s="31"/>
      <c r="QGI10" s="31"/>
      <c r="QGJ10" s="31"/>
      <c r="QGK10" s="31"/>
      <c r="QGL10" s="31"/>
      <c r="QGM10" s="31"/>
      <c r="QGN10" s="31"/>
      <c r="QGO10" s="31"/>
      <c r="QGP10" s="31"/>
      <c r="QGQ10" s="31"/>
      <c r="QGR10" s="31"/>
      <c r="QGS10" s="31"/>
      <c r="QGT10" s="31"/>
      <c r="QGU10" s="31"/>
      <c r="QGV10" s="31"/>
      <c r="QGW10" s="31"/>
      <c r="QGX10" s="31"/>
      <c r="QGY10" s="31"/>
      <c r="QGZ10" s="31"/>
      <c r="QHA10" s="31"/>
      <c r="QHB10" s="31"/>
      <c r="QHC10" s="31"/>
      <c r="QHD10" s="31"/>
      <c r="QHE10" s="31"/>
      <c r="QHF10" s="31"/>
      <c r="QHG10" s="31"/>
      <c r="QHH10" s="31"/>
      <c r="QHI10" s="31"/>
      <c r="QHJ10" s="31"/>
      <c r="QHK10" s="31"/>
      <c r="QHL10" s="31"/>
      <c r="QHM10" s="31"/>
      <c r="QHN10" s="31"/>
      <c r="QHO10" s="31"/>
      <c r="QHP10" s="31"/>
      <c r="QHQ10" s="31"/>
      <c r="QHR10" s="31"/>
      <c r="QHS10" s="31"/>
      <c r="QHT10" s="31"/>
      <c r="QHU10" s="31"/>
      <c r="QHV10" s="31"/>
      <c r="QHW10" s="31"/>
      <c r="QHX10" s="31"/>
      <c r="QHY10" s="31"/>
      <c r="QHZ10" s="31"/>
      <c r="QIA10" s="31"/>
      <c r="QIB10" s="31"/>
      <c r="QIC10" s="31"/>
      <c r="QID10" s="31"/>
      <c r="QIE10" s="31"/>
      <c r="QIF10" s="31"/>
      <c r="QIG10" s="31"/>
      <c r="QIH10" s="31"/>
      <c r="QII10" s="31"/>
      <c r="QIJ10" s="31"/>
      <c r="QIK10" s="31"/>
      <c r="QIL10" s="31"/>
      <c r="QIM10" s="31"/>
      <c r="QIN10" s="31"/>
      <c r="QIO10" s="31"/>
      <c r="QIP10" s="31"/>
      <c r="QIQ10" s="31"/>
      <c r="QIR10" s="31"/>
      <c r="QIS10" s="31"/>
      <c r="QIT10" s="31"/>
      <c r="QIU10" s="31"/>
      <c r="QIV10" s="31"/>
      <c r="QIW10" s="31"/>
      <c r="QIX10" s="31"/>
      <c r="QIY10" s="31"/>
      <c r="QIZ10" s="31"/>
      <c r="QJA10" s="31"/>
      <c r="QJB10" s="31"/>
      <c r="QJC10" s="31"/>
      <c r="QJD10" s="31"/>
      <c r="QJE10" s="31"/>
      <c r="QJF10" s="31"/>
      <c r="QJG10" s="31"/>
      <c r="QJH10" s="31"/>
      <c r="QJI10" s="31"/>
      <c r="QJJ10" s="31"/>
      <c r="QJK10" s="31"/>
      <c r="QJL10" s="31"/>
      <c r="QJM10" s="31"/>
      <c r="QJN10" s="31"/>
      <c r="QJO10" s="31"/>
      <c r="QJP10" s="31"/>
      <c r="QJQ10" s="31"/>
      <c r="QJR10" s="31"/>
      <c r="QJS10" s="31"/>
      <c r="QJT10" s="31"/>
      <c r="QJU10" s="31"/>
      <c r="QJV10" s="31"/>
      <c r="QJW10" s="31"/>
      <c r="QJX10" s="31"/>
      <c r="QJY10" s="31"/>
      <c r="QJZ10" s="31"/>
      <c r="QKA10" s="31"/>
      <c r="QKB10" s="31"/>
      <c r="QKC10" s="31"/>
      <c r="QKD10" s="31"/>
      <c r="QKE10" s="31"/>
      <c r="QKF10" s="31"/>
      <c r="QKG10" s="31"/>
      <c r="QKH10" s="31"/>
      <c r="QKI10" s="31"/>
      <c r="QKJ10" s="31"/>
      <c r="QKK10" s="31"/>
      <c r="QKL10" s="31"/>
      <c r="QKM10" s="31"/>
      <c r="QKN10" s="31"/>
      <c r="QKO10" s="31"/>
      <c r="QKP10" s="31"/>
      <c r="QKQ10" s="31"/>
      <c r="QKR10" s="31"/>
      <c r="QKS10" s="31"/>
      <c r="QKT10" s="31"/>
      <c r="QKU10" s="31"/>
      <c r="QKV10" s="31"/>
      <c r="QKW10" s="31"/>
      <c r="QKX10" s="31"/>
      <c r="QKY10" s="31"/>
      <c r="QKZ10" s="31"/>
      <c r="QLA10" s="31"/>
      <c r="QLB10" s="31"/>
      <c r="QLC10" s="31"/>
      <c r="QLD10" s="31"/>
      <c r="QLE10" s="31"/>
      <c r="QLF10" s="31"/>
      <c r="QLG10" s="31"/>
      <c r="QLH10" s="31"/>
      <c r="QLI10" s="31"/>
      <c r="QLJ10" s="31"/>
      <c r="QLK10" s="31"/>
      <c r="QLL10" s="31"/>
      <c r="QLM10" s="31"/>
      <c r="QLN10" s="31"/>
      <c r="QLO10" s="31"/>
      <c r="QLP10" s="31"/>
      <c r="QLQ10" s="31"/>
      <c r="QLR10" s="31"/>
      <c r="QLS10" s="31"/>
      <c r="QLT10" s="31"/>
      <c r="QLU10" s="31"/>
      <c r="QLV10" s="31"/>
      <c r="QLW10" s="31"/>
      <c r="QLX10" s="31"/>
      <c r="QLY10" s="31"/>
      <c r="QLZ10" s="31"/>
      <c r="QMA10" s="31"/>
      <c r="QMB10" s="31"/>
      <c r="QMC10" s="31"/>
      <c r="QMD10" s="31"/>
      <c r="QME10" s="31"/>
      <c r="QMF10" s="31"/>
      <c r="QMG10" s="31"/>
      <c r="QMH10" s="31"/>
      <c r="QMI10" s="31"/>
      <c r="QMJ10" s="31"/>
      <c r="QMK10" s="31"/>
      <c r="QML10" s="31"/>
      <c r="QMM10" s="31"/>
      <c r="QMN10" s="31"/>
      <c r="QMO10" s="31"/>
      <c r="QMP10" s="31"/>
      <c r="QMQ10" s="31"/>
      <c r="QMR10" s="31"/>
      <c r="QMS10" s="31"/>
      <c r="QMT10" s="31"/>
      <c r="QMU10" s="31"/>
      <c r="QMV10" s="31"/>
      <c r="QMW10" s="31"/>
      <c r="QMX10" s="31"/>
      <c r="QMY10" s="31"/>
      <c r="QMZ10" s="31"/>
      <c r="QNA10" s="31"/>
      <c r="QNB10" s="31"/>
      <c r="QNC10" s="31"/>
      <c r="QND10" s="31"/>
      <c r="QNE10" s="31"/>
      <c r="QNF10" s="31"/>
      <c r="QNG10" s="31"/>
      <c r="QNH10" s="31"/>
      <c r="QNI10" s="31"/>
      <c r="QNJ10" s="31"/>
      <c r="QNK10" s="31"/>
      <c r="QNL10" s="31"/>
      <c r="QNM10" s="31"/>
      <c r="QNN10" s="31"/>
      <c r="QNO10" s="31"/>
      <c r="QNP10" s="31"/>
      <c r="QNQ10" s="31"/>
      <c r="QNR10" s="31"/>
      <c r="QNS10" s="31"/>
      <c r="QNT10" s="31"/>
      <c r="QNU10" s="31"/>
      <c r="QNV10" s="31"/>
      <c r="QNW10" s="31"/>
      <c r="QNX10" s="31"/>
      <c r="QNY10" s="31"/>
      <c r="QNZ10" s="31"/>
      <c r="QOA10" s="31"/>
      <c r="QOB10" s="31"/>
      <c r="QOC10" s="31"/>
      <c r="QOD10" s="31"/>
      <c r="QOE10" s="31"/>
      <c r="QOF10" s="31"/>
      <c r="QOG10" s="31"/>
      <c r="QOH10" s="31"/>
      <c r="QOI10" s="31"/>
      <c r="QOJ10" s="31"/>
      <c r="QOK10" s="31"/>
      <c r="QOL10" s="31"/>
      <c r="QOM10" s="31"/>
      <c r="QON10" s="31"/>
      <c r="QOO10" s="31"/>
      <c r="QOP10" s="31"/>
      <c r="QOQ10" s="31"/>
      <c r="QOR10" s="31"/>
      <c r="QOS10" s="31"/>
      <c r="QOT10" s="31"/>
      <c r="QOU10" s="31"/>
      <c r="QOV10" s="31"/>
      <c r="QOW10" s="31"/>
      <c r="QOX10" s="31"/>
      <c r="QOY10" s="31"/>
      <c r="QOZ10" s="31"/>
      <c r="QPA10" s="31"/>
      <c r="QPB10" s="31"/>
      <c r="QPC10" s="31"/>
      <c r="QPD10" s="31"/>
      <c r="QPE10" s="31"/>
      <c r="QPF10" s="31"/>
      <c r="QPG10" s="31"/>
      <c r="QPH10" s="31"/>
      <c r="QPI10" s="31"/>
      <c r="QPJ10" s="31"/>
      <c r="QPK10" s="31"/>
      <c r="QPL10" s="31"/>
      <c r="QPM10" s="31"/>
      <c r="QPN10" s="31"/>
      <c r="QPO10" s="31"/>
      <c r="QPP10" s="31"/>
      <c r="QPQ10" s="31"/>
      <c r="QPR10" s="31"/>
      <c r="QPS10" s="31"/>
      <c r="QPT10" s="31"/>
      <c r="QPU10" s="31"/>
      <c r="QPV10" s="31"/>
      <c r="QPW10" s="31"/>
      <c r="QPX10" s="31"/>
      <c r="QPY10" s="31"/>
      <c r="QPZ10" s="31"/>
      <c r="QQA10" s="31"/>
      <c r="QQB10" s="31"/>
      <c r="QQC10" s="31"/>
      <c r="QQD10" s="31"/>
      <c r="QQE10" s="31"/>
      <c r="QQF10" s="31"/>
      <c r="QQG10" s="31"/>
      <c r="QQH10" s="31"/>
      <c r="QQI10" s="31"/>
      <c r="QQJ10" s="31"/>
      <c r="QQK10" s="31"/>
      <c r="QQL10" s="31"/>
      <c r="QQM10" s="31"/>
      <c r="QQN10" s="31"/>
      <c r="QQO10" s="31"/>
      <c r="QQP10" s="31"/>
      <c r="QQQ10" s="31"/>
      <c r="QQR10" s="31"/>
      <c r="QQS10" s="31"/>
      <c r="QQT10" s="31"/>
      <c r="QQU10" s="31"/>
      <c r="QQV10" s="31"/>
      <c r="QQW10" s="31"/>
      <c r="QQX10" s="31"/>
      <c r="QQY10" s="31"/>
      <c r="QQZ10" s="31"/>
      <c r="QRA10" s="31"/>
      <c r="QRB10" s="31"/>
      <c r="QRC10" s="31"/>
      <c r="QRD10" s="31"/>
      <c r="QRE10" s="31"/>
      <c r="QRF10" s="31"/>
      <c r="QRG10" s="31"/>
      <c r="QRH10" s="31"/>
      <c r="QRI10" s="31"/>
      <c r="QRJ10" s="31"/>
      <c r="QRK10" s="31"/>
      <c r="QRL10" s="31"/>
      <c r="QRM10" s="31"/>
      <c r="QRN10" s="31"/>
      <c r="QRO10" s="31"/>
      <c r="QRP10" s="31"/>
      <c r="QRQ10" s="31"/>
      <c r="QRR10" s="31"/>
      <c r="QRS10" s="31"/>
      <c r="QRT10" s="31"/>
      <c r="QRU10" s="31"/>
      <c r="QRV10" s="31"/>
      <c r="QRW10" s="31"/>
      <c r="QRX10" s="31"/>
      <c r="QRY10" s="31"/>
      <c r="QRZ10" s="31"/>
      <c r="QSA10" s="31"/>
      <c r="QSB10" s="31"/>
      <c r="QSC10" s="31"/>
      <c r="QSD10" s="31"/>
      <c r="QSE10" s="31"/>
      <c r="QSF10" s="31"/>
      <c r="QSG10" s="31"/>
      <c r="QSH10" s="31"/>
      <c r="QSI10" s="31"/>
      <c r="QSJ10" s="31"/>
      <c r="QSK10" s="31"/>
      <c r="QSL10" s="31"/>
      <c r="QSM10" s="31"/>
      <c r="QSN10" s="31"/>
      <c r="QSO10" s="31"/>
      <c r="QSP10" s="31"/>
      <c r="QSQ10" s="31"/>
      <c r="QSR10" s="31"/>
      <c r="QSS10" s="31"/>
      <c r="QST10" s="31"/>
      <c r="QSU10" s="31"/>
      <c r="QSV10" s="31"/>
      <c r="QSW10" s="31"/>
      <c r="QSX10" s="31"/>
      <c r="QSY10" s="31"/>
      <c r="QSZ10" s="31"/>
      <c r="QTA10" s="31"/>
      <c r="QTB10" s="31"/>
      <c r="QTC10" s="31"/>
      <c r="QTD10" s="31"/>
      <c r="QTE10" s="31"/>
      <c r="QTF10" s="31"/>
      <c r="QTG10" s="31"/>
      <c r="QTH10" s="31"/>
      <c r="QTI10" s="31"/>
      <c r="QTJ10" s="31"/>
      <c r="QTK10" s="31"/>
      <c r="QTL10" s="31"/>
      <c r="QTM10" s="31"/>
      <c r="QTN10" s="31"/>
      <c r="QTO10" s="31"/>
      <c r="QTP10" s="31"/>
      <c r="QTQ10" s="31"/>
      <c r="QTR10" s="31"/>
      <c r="QTS10" s="31"/>
      <c r="QTT10" s="31"/>
      <c r="QTU10" s="31"/>
      <c r="QTV10" s="31"/>
      <c r="QTW10" s="31"/>
      <c r="QTX10" s="31"/>
      <c r="QTY10" s="31"/>
      <c r="QTZ10" s="31"/>
      <c r="QUA10" s="31"/>
      <c r="QUB10" s="31"/>
      <c r="QUC10" s="31"/>
      <c r="QUD10" s="31"/>
      <c r="QUE10" s="31"/>
      <c r="QUF10" s="31"/>
      <c r="QUG10" s="31"/>
      <c r="QUH10" s="31"/>
      <c r="QUI10" s="31"/>
      <c r="QUJ10" s="31"/>
      <c r="QUK10" s="31"/>
      <c r="QUL10" s="31"/>
      <c r="QUM10" s="31"/>
      <c r="QUN10" s="31"/>
      <c r="QUO10" s="31"/>
      <c r="QUP10" s="31"/>
      <c r="QUQ10" s="31"/>
      <c r="QUR10" s="31"/>
      <c r="QUS10" s="31"/>
      <c r="QUT10" s="31"/>
      <c r="QUU10" s="31"/>
      <c r="QUV10" s="31"/>
      <c r="QUW10" s="31"/>
      <c r="QUX10" s="31"/>
      <c r="QUY10" s="31"/>
      <c r="QUZ10" s="31"/>
      <c r="QVA10" s="31"/>
      <c r="QVB10" s="31"/>
      <c r="QVC10" s="31"/>
      <c r="QVD10" s="31"/>
      <c r="QVE10" s="31"/>
      <c r="QVF10" s="31"/>
      <c r="QVG10" s="31"/>
      <c r="QVH10" s="31"/>
      <c r="QVI10" s="31"/>
      <c r="QVJ10" s="31"/>
      <c r="QVK10" s="31"/>
      <c r="QVL10" s="31"/>
      <c r="QVM10" s="31"/>
      <c r="QVN10" s="31"/>
      <c r="QVO10" s="31"/>
      <c r="QVP10" s="31"/>
      <c r="QVQ10" s="31"/>
      <c r="QVR10" s="31"/>
      <c r="QVS10" s="31"/>
      <c r="QVT10" s="31"/>
      <c r="QVU10" s="31"/>
      <c r="QVV10" s="31"/>
      <c r="QVW10" s="31"/>
      <c r="QVX10" s="31"/>
      <c r="QVY10" s="31"/>
      <c r="QVZ10" s="31"/>
      <c r="QWA10" s="31"/>
      <c r="QWB10" s="31"/>
      <c r="QWC10" s="31"/>
      <c r="QWD10" s="31"/>
      <c r="QWE10" s="31"/>
      <c r="QWF10" s="31"/>
      <c r="QWG10" s="31"/>
      <c r="QWH10" s="31"/>
      <c r="QWI10" s="31"/>
      <c r="QWJ10" s="31"/>
      <c r="QWK10" s="31"/>
      <c r="QWL10" s="31"/>
      <c r="QWM10" s="31"/>
      <c r="QWN10" s="31"/>
      <c r="QWO10" s="31"/>
      <c r="QWP10" s="31"/>
      <c r="QWQ10" s="31"/>
      <c r="QWR10" s="31"/>
      <c r="QWS10" s="31"/>
      <c r="QWT10" s="31"/>
      <c r="QWU10" s="31"/>
      <c r="QWV10" s="31"/>
      <c r="QWW10" s="31"/>
      <c r="QWX10" s="31"/>
      <c r="QWY10" s="31"/>
      <c r="QWZ10" s="31"/>
      <c r="QXA10" s="31"/>
      <c r="QXB10" s="31"/>
      <c r="QXC10" s="31"/>
      <c r="QXD10" s="31"/>
      <c r="QXE10" s="31"/>
      <c r="QXF10" s="31"/>
      <c r="QXG10" s="31"/>
      <c r="QXH10" s="31"/>
      <c r="QXI10" s="31"/>
      <c r="QXJ10" s="31"/>
      <c r="QXK10" s="31"/>
      <c r="QXL10" s="31"/>
      <c r="QXM10" s="31"/>
      <c r="QXN10" s="31"/>
      <c r="QXO10" s="31"/>
      <c r="QXP10" s="31"/>
      <c r="QXQ10" s="31"/>
      <c r="QXR10" s="31"/>
      <c r="QXS10" s="31"/>
      <c r="QXT10" s="31"/>
      <c r="QXU10" s="31"/>
      <c r="QXV10" s="31"/>
      <c r="QXW10" s="31"/>
      <c r="QXX10" s="31"/>
      <c r="QXY10" s="31"/>
      <c r="QXZ10" s="31"/>
      <c r="QYA10" s="31"/>
      <c r="QYB10" s="31"/>
      <c r="QYC10" s="31"/>
      <c r="QYD10" s="31"/>
      <c r="QYE10" s="31"/>
      <c r="QYF10" s="31"/>
      <c r="QYG10" s="31"/>
      <c r="QYH10" s="31"/>
      <c r="QYI10" s="31"/>
      <c r="QYJ10" s="31"/>
      <c r="QYK10" s="31"/>
      <c r="QYL10" s="31"/>
      <c r="QYM10" s="31"/>
      <c r="QYN10" s="31"/>
      <c r="QYO10" s="31"/>
      <c r="QYP10" s="31"/>
      <c r="QYQ10" s="31"/>
      <c r="QYR10" s="31"/>
      <c r="QYS10" s="31"/>
      <c r="QYT10" s="31"/>
      <c r="QYU10" s="31"/>
      <c r="QYV10" s="31"/>
      <c r="QYW10" s="31"/>
      <c r="QYX10" s="31"/>
      <c r="QYY10" s="31"/>
      <c r="QYZ10" s="31"/>
      <c r="QZA10" s="31"/>
      <c r="QZB10" s="31"/>
      <c r="QZC10" s="31"/>
      <c r="QZD10" s="31"/>
      <c r="QZE10" s="31"/>
      <c r="QZF10" s="31"/>
      <c r="QZG10" s="31"/>
      <c r="QZH10" s="31"/>
      <c r="QZI10" s="31"/>
      <c r="QZJ10" s="31"/>
      <c r="QZK10" s="31"/>
      <c r="QZL10" s="31"/>
      <c r="QZM10" s="31"/>
      <c r="QZN10" s="31"/>
      <c r="QZO10" s="31"/>
      <c r="QZP10" s="31"/>
      <c r="QZQ10" s="31"/>
      <c r="QZR10" s="31"/>
      <c r="QZS10" s="31"/>
      <c r="QZT10" s="31"/>
      <c r="QZU10" s="31"/>
      <c r="QZV10" s="31"/>
      <c r="QZW10" s="31"/>
      <c r="QZX10" s="31"/>
      <c r="QZY10" s="31"/>
      <c r="QZZ10" s="31"/>
      <c r="RAA10" s="31"/>
      <c r="RAB10" s="31"/>
      <c r="RAC10" s="31"/>
      <c r="RAD10" s="31"/>
      <c r="RAE10" s="31"/>
      <c r="RAF10" s="31"/>
      <c r="RAG10" s="31"/>
      <c r="RAH10" s="31"/>
      <c r="RAI10" s="31"/>
      <c r="RAJ10" s="31"/>
      <c r="RAK10" s="31"/>
      <c r="RAL10" s="31"/>
      <c r="RAM10" s="31"/>
      <c r="RAN10" s="31"/>
      <c r="RAO10" s="31"/>
      <c r="RAP10" s="31"/>
      <c r="RAQ10" s="31"/>
      <c r="RAR10" s="31"/>
      <c r="RAS10" s="31"/>
      <c r="RAT10" s="31"/>
      <c r="RAU10" s="31"/>
      <c r="RAV10" s="31"/>
      <c r="RAW10" s="31"/>
      <c r="RAX10" s="31"/>
      <c r="RAY10" s="31"/>
      <c r="RAZ10" s="31"/>
      <c r="RBA10" s="31"/>
      <c r="RBB10" s="31"/>
      <c r="RBC10" s="31"/>
      <c r="RBD10" s="31"/>
      <c r="RBE10" s="31"/>
      <c r="RBF10" s="31"/>
      <c r="RBG10" s="31"/>
      <c r="RBH10" s="31"/>
      <c r="RBI10" s="31"/>
      <c r="RBJ10" s="31"/>
      <c r="RBK10" s="31"/>
      <c r="RBL10" s="31"/>
      <c r="RBM10" s="31"/>
      <c r="RBN10" s="31"/>
      <c r="RBO10" s="31"/>
      <c r="RBP10" s="31"/>
      <c r="RBQ10" s="31"/>
      <c r="RBR10" s="31"/>
      <c r="RBS10" s="31"/>
      <c r="RBT10" s="31"/>
      <c r="RBU10" s="31"/>
      <c r="RBV10" s="31"/>
      <c r="RBW10" s="31"/>
      <c r="RBX10" s="31"/>
      <c r="RBY10" s="31"/>
      <c r="RBZ10" s="31"/>
      <c r="RCA10" s="31"/>
      <c r="RCB10" s="31"/>
      <c r="RCC10" s="31"/>
      <c r="RCD10" s="31"/>
      <c r="RCE10" s="31"/>
      <c r="RCF10" s="31"/>
      <c r="RCG10" s="31"/>
      <c r="RCH10" s="31"/>
      <c r="RCI10" s="31"/>
      <c r="RCJ10" s="31"/>
      <c r="RCK10" s="31"/>
      <c r="RCL10" s="31"/>
      <c r="RCM10" s="31"/>
      <c r="RCN10" s="31"/>
      <c r="RCO10" s="31"/>
      <c r="RCP10" s="31"/>
      <c r="RCQ10" s="31"/>
      <c r="RCR10" s="31"/>
      <c r="RCS10" s="31"/>
      <c r="RCT10" s="31"/>
      <c r="RCU10" s="31"/>
      <c r="RCV10" s="31"/>
      <c r="RCW10" s="31"/>
      <c r="RCX10" s="31"/>
      <c r="RCY10" s="31"/>
      <c r="RCZ10" s="31"/>
      <c r="RDA10" s="31"/>
      <c r="RDB10" s="31"/>
      <c r="RDC10" s="31"/>
      <c r="RDD10" s="31"/>
      <c r="RDE10" s="31"/>
      <c r="RDF10" s="31"/>
      <c r="RDG10" s="31"/>
      <c r="RDH10" s="31"/>
      <c r="RDI10" s="31"/>
      <c r="RDJ10" s="31"/>
      <c r="RDK10" s="31"/>
      <c r="RDL10" s="31"/>
      <c r="RDM10" s="31"/>
      <c r="RDN10" s="31"/>
      <c r="RDO10" s="31"/>
      <c r="RDP10" s="31"/>
      <c r="RDQ10" s="31"/>
      <c r="RDR10" s="31"/>
      <c r="RDS10" s="31"/>
      <c r="RDT10" s="31"/>
      <c r="RDU10" s="31"/>
      <c r="RDV10" s="31"/>
      <c r="RDW10" s="31"/>
      <c r="RDX10" s="31"/>
      <c r="RDY10" s="31"/>
      <c r="RDZ10" s="31"/>
      <c r="REA10" s="31"/>
      <c r="REB10" s="31"/>
      <c r="REC10" s="31"/>
      <c r="RED10" s="31"/>
      <c r="REE10" s="31"/>
      <c r="REF10" s="31"/>
      <c r="REG10" s="31"/>
      <c r="REH10" s="31"/>
      <c r="REI10" s="31"/>
      <c r="REJ10" s="31"/>
      <c r="REK10" s="31"/>
      <c r="REL10" s="31"/>
      <c r="REM10" s="31"/>
      <c r="REN10" s="31"/>
      <c r="REO10" s="31"/>
      <c r="REP10" s="31"/>
      <c r="REQ10" s="31"/>
      <c r="RER10" s="31"/>
      <c r="RES10" s="31"/>
      <c r="RET10" s="31"/>
      <c r="REU10" s="31"/>
      <c r="REV10" s="31"/>
      <c r="REW10" s="31"/>
      <c r="REX10" s="31"/>
      <c r="REY10" s="31"/>
      <c r="REZ10" s="31"/>
      <c r="RFA10" s="31"/>
      <c r="RFB10" s="31"/>
      <c r="RFC10" s="31"/>
      <c r="RFD10" s="31"/>
      <c r="RFE10" s="31"/>
      <c r="RFF10" s="31"/>
      <c r="RFG10" s="31"/>
      <c r="RFH10" s="31"/>
      <c r="RFI10" s="31"/>
      <c r="RFJ10" s="31"/>
      <c r="RFK10" s="31"/>
      <c r="RFL10" s="31"/>
      <c r="RFM10" s="31"/>
      <c r="RFN10" s="31"/>
      <c r="RFO10" s="31"/>
      <c r="RFP10" s="31"/>
      <c r="RFQ10" s="31"/>
      <c r="RFR10" s="31"/>
      <c r="RFS10" s="31"/>
      <c r="RFT10" s="31"/>
      <c r="RFU10" s="31"/>
      <c r="RFV10" s="31"/>
      <c r="RFW10" s="31"/>
      <c r="RFX10" s="31"/>
      <c r="RFY10" s="31"/>
      <c r="RFZ10" s="31"/>
      <c r="RGA10" s="31"/>
      <c r="RGB10" s="31"/>
      <c r="RGC10" s="31"/>
      <c r="RGD10" s="31"/>
      <c r="RGE10" s="31"/>
      <c r="RGF10" s="31"/>
      <c r="RGG10" s="31"/>
      <c r="RGH10" s="31"/>
      <c r="RGI10" s="31"/>
      <c r="RGJ10" s="31"/>
      <c r="RGK10" s="31"/>
      <c r="RGL10" s="31"/>
      <c r="RGM10" s="31"/>
      <c r="RGN10" s="31"/>
      <c r="RGO10" s="31"/>
      <c r="RGP10" s="31"/>
      <c r="RGQ10" s="31"/>
      <c r="RGR10" s="31"/>
      <c r="RGS10" s="31"/>
      <c r="RGT10" s="31"/>
      <c r="RGU10" s="31"/>
      <c r="RGV10" s="31"/>
      <c r="RGW10" s="31"/>
      <c r="RGX10" s="31"/>
      <c r="RGY10" s="31"/>
      <c r="RGZ10" s="31"/>
      <c r="RHA10" s="31"/>
      <c r="RHB10" s="31"/>
      <c r="RHC10" s="31"/>
      <c r="RHD10" s="31"/>
      <c r="RHE10" s="31"/>
      <c r="RHF10" s="31"/>
      <c r="RHG10" s="31"/>
      <c r="RHH10" s="31"/>
      <c r="RHI10" s="31"/>
      <c r="RHJ10" s="31"/>
      <c r="RHK10" s="31"/>
      <c r="RHL10" s="31"/>
      <c r="RHM10" s="31"/>
      <c r="RHN10" s="31"/>
      <c r="RHO10" s="31"/>
      <c r="RHP10" s="31"/>
      <c r="RHQ10" s="31"/>
      <c r="RHR10" s="31"/>
      <c r="RHS10" s="31"/>
      <c r="RHT10" s="31"/>
      <c r="RHU10" s="31"/>
      <c r="RHV10" s="31"/>
      <c r="RHW10" s="31"/>
      <c r="RHX10" s="31"/>
      <c r="RHY10" s="31"/>
      <c r="RHZ10" s="31"/>
      <c r="RIA10" s="31"/>
      <c r="RIB10" s="31"/>
      <c r="RIC10" s="31"/>
      <c r="RID10" s="31"/>
      <c r="RIE10" s="31"/>
      <c r="RIF10" s="31"/>
      <c r="RIG10" s="31"/>
      <c r="RIH10" s="31"/>
      <c r="RII10" s="31"/>
      <c r="RIJ10" s="31"/>
      <c r="RIK10" s="31"/>
      <c r="RIL10" s="31"/>
      <c r="RIM10" s="31"/>
      <c r="RIN10" s="31"/>
      <c r="RIO10" s="31"/>
      <c r="RIP10" s="31"/>
      <c r="RIQ10" s="31"/>
      <c r="RIR10" s="31"/>
      <c r="RIS10" s="31"/>
      <c r="RIT10" s="31"/>
      <c r="RIU10" s="31"/>
      <c r="RIV10" s="31"/>
      <c r="RIW10" s="31"/>
      <c r="RIX10" s="31"/>
      <c r="RIY10" s="31"/>
      <c r="RIZ10" s="31"/>
      <c r="RJA10" s="31"/>
      <c r="RJB10" s="31"/>
      <c r="RJC10" s="31"/>
      <c r="RJD10" s="31"/>
      <c r="RJE10" s="31"/>
      <c r="RJF10" s="31"/>
      <c r="RJG10" s="31"/>
      <c r="RJH10" s="31"/>
      <c r="RJI10" s="31"/>
      <c r="RJJ10" s="31"/>
      <c r="RJK10" s="31"/>
      <c r="RJL10" s="31"/>
      <c r="RJM10" s="31"/>
      <c r="RJN10" s="31"/>
      <c r="RJO10" s="31"/>
      <c r="RJP10" s="31"/>
      <c r="RJQ10" s="31"/>
      <c r="RJR10" s="31"/>
      <c r="RJS10" s="31"/>
      <c r="RJT10" s="31"/>
      <c r="RJU10" s="31"/>
      <c r="RJV10" s="31"/>
      <c r="RJW10" s="31"/>
      <c r="RJX10" s="31"/>
      <c r="RJY10" s="31"/>
      <c r="RJZ10" s="31"/>
      <c r="RKA10" s="31"/>
      <c r="RKB10" s="31"/>
      <c r="RKC10" s="31"/>
      <c r="RKD10" s="31"/>
      <c r="RKE10" s="31"/>
      <c r="RKF10" s="31"/>
      <c r="RKG10" s="31"/>
      <c r="RKH10" s="31"/>
      <c r="RKI10" s="31"/>
      <c r="RKJ10" s="31"/>
      <c r="RKK10" s="31"/>
      <c r="RKL10" s="31"/>
      <c r="RKM10" s="31"/>
      <c r="RKN10" s="31"/>
      <c r="RKO10" s="31"/>
      <c r="RKP10" s="31"/>
      <c r="RKQ10" s="31"/>
      <c r="RKR10" s="31"/>
      <c r="RKS10" s="31"/>
      <c r="RKT10" s="31"/>
      <c r="RKU10" s="31"/>
      <c r="RKV10" s="31"/>
      <c r="RKW10" s="31"/>
      <c r="RKX10" s="31"/>
      <c r="RKY10" s="31"/>
      <c r="RKZ10" s="31"/>
      <c r="RLA10" s="31"/>
      <c r="RLB10" s="31"/>
      <c r="RLC10" s="31"/>
      <c r="RLD10" s="31"/>
      <c r="RLE10" s="31"/>
      <c r="RLF10" s="31"/>
      <c r="RLG10" s="31"/>
      <c r="RLH10" s="31"/>
      <c r="RLI10" s="31"/>
      <c r="RLJ10" s="31"/>
      <c r="RLK10" s="31"/>
      <c r="RLL10" s="31"/>
      <c r="RLM10" s="31"/>
      <c r="RLN10" s="31"/>
      <c r="RLO10" s="31"/>
      <c r="RLP10" s="31"/>
      <c r="RLQ10" s="31"/>
      <c r="RLR10" s="31"/>
      <c r="RLS10" s="31"/>
      <c r="RLT10" s="31"/>
      <c r="RLU10" s="31"/>
      <c r="RLV10" s="31"/>
      <c r="RLW10" s="31"/>
      <c r="RLX10" s="31"/>
      <c r="RLY10" s="31"/>
      <c r="RLZ10" s="31"/>
      <c r="RMA10" s="31"/>
      <c r="RMB10" s="31"/>
      <c r="RMC10" s="31"/>
      <c r="RMD10" s="31"/>
      <c r="RME10" s="31"/>
      <c r="RMF10" s="31"/>
      <c r="RMG10" s="31"/>
      <c r="RMH10" s="31"/>
      <c r="RMI10" s="31"/>
      <c r="RMJ10" s="31"/>
      <c r="RMK10" s="31"/>
      <c r="RML10" s="31"/>
      <c r="RMM10" s="31"/>
      <c r="RMN10" s="31"/>
      <c r="RMO10" s="31"/>
      <c r="RMP10" s="31"/>
      <c r="RMQ10" s="31"/>
      <c r="RMR10" s="31"/>
      <c r="RMS10" s="31"/>
      <c r="RMT10" s="31"/>
      <c r="RMU10" s="31"/>
      <c r="RMV10" s="31"/>
      <c r="RMW10" s="31"/>
      <c r="RMX10" s="31"/>
      <c r="RMY10" s="31"/>
      <c r="RMZ10" s="31"/>
      <c r="RNA10" s="31"/>
      <c r="RNB10" s="31"/>
      <c r="RNC10" s="31"/>
      <c r="RND10" s="31"/>
      <c r="RNE10" s="31"/>
      <c r="RNF10" s="31"/>
      <c r="RNG10" s="31"/>
      <c r="RNH10" s="31"/>
      <c r="RNI10" s="31"/>
      <c r="RNJ10" s="31"/>
      <c r="RNK10" s="31"/>
      <c r="RNL10" s="31"/>
      <c r="RNM10" s="31"/>
      <c r="RNN10" s="31"/>
      <c r="RNO10" s="31"/>
      <c r="RNP10" s="31"/>
      <c r="RNQ10" s="31"/>
      <c r="RNR10" s="31"/>
      <c r="RNS10" s="31"/>
      <c r="RNT10" s="31"/>
      <c r="RNU10" s="31"/>
      <c r="RNV10" s="31"/>
      <c r="RNW10" s="31"/>
      <c r="RNX10" s="31"/>
      <c r="RNY10" s="31"/>
      <c r="RNZ10" s="31"/>
      <c r="ROA10" s="31"/>
      <c r="ROB10" s="31"/>
      <c r="ROC10" s="31"/>
      <c r="ROD10" s="31"/>
      <c r="ROE10" s="31"/>
      <c r="ROF10" s="31"/>
      <c r="ROG10" s="31"/>
      <c r="ROH10" s="31"/>
      <c r="ROI10" s="31"/>
      <c r="ROJ10" s="31"/>
      <c r="ROK10" s="31"/>
      <c r="ROL10" s="31"/>
      <c r="ROM10" s="31"/>
      <c r="RON10" s="31"/>
      <c r="ROO10" s="31"/>
      <c r="ROP10" s="31"/>
      <c r="ROQ10" s="31"/>
      <c r="ROR10" s="31"/>
      <c r="ROS10" s="31"/>
      <c r="ROT10" s="31"/>
      <c r="ROU10" s="31"/>
      <c r="ROV10" s="31"/>
      <c r="ROW10" s="31"/>
      <c r="ROX10" s="31"/>
      <c r="ROY10" s="31"/>
      <c r="ROZ10" s="31"/>
      <c r="RPA10" s="31"/>
      <c r="RPB10" s="31"/>
      <c r="RPC10" s="31"/>
      <c r="RPD10" s="31"/>
      <c r="RPE10" s="31"/>
      <c r="RPF10" s="31"/>
      <c r="RPG10" s="31"/>
      <c r="RPH10" s="31"/>
      <c r="RPI10" s="31"/>
      <c r="RPJ10" s="31"/>
      <c r="RPK10" s="31"/>
      <c r="RPL10" s="31"/>
      <c r="RPM10" s="31"/>
      <c r="RPN10" s="31"/>
      <c r="RPO10" s="31"/>
      <c r="RPP10" s="31"/>
      <c r="RPQ10" s="31"/>
      <c r="RPR10" s="31"/>
      <c r="RPS10" s="31"/>
      <c r="RPT10" s="31"/>
      <c r="RPU10" s="31"/>
      <c r="RPV10" s="31"/>
      <c r="RPW10" s="31"/>
      <c r="RPX10" s="31"/>
      <c r="RPY10" s="31"/>
      <c r="RPZ10" s="31"/>
      <c r="RQA10" s="31"/>
      <c r="RQB10" s="31"/>
      <c r="RQC10" s="31"/>
      <c r="RQD10" s="31"/>
      <c r="RQE10" s="31"/>
      <c r="RQF10" s="31"/>
      <c r="RQG10" s="31"/>
      <c r="RQH10" s="31"/>
      <c r="RQI10" s="31"/>
      <c r="RQJ10" s="31"/>
      <c r="RQK10" s="31"/>
      <c r="RQL10" s="31"/>
      <c r="RQM10" s="31"/>
      <c r="RQN10" s="31"/>
      <c r="RQO10" s="31"/>
      <c r="RQP10" s="31"/>
      <c r="RQQ10" s="31"/>
      <c r="RQR10" s="31"/>
      <c r="RQS10" s="31"/>
      <c r="RQT10" s="31"/>
      <c r="RQU10" s="31"/>
      <c r="RQV10" s="31"/>
      <c r="RQW10" s="31"/>
      <c r="RQX10" s="31"/>
      <c r="RQY10" s="31"/>
      <c r="RQZ10" s="31"/>
      <c r="RRA10" s="31"/>
      <c r="RRB10" s="31"/>
      <c r="RRC10" s="31"/>
      <c r="RRD10" s="31"/>
      <c r="RRE10" s="31"/>
      <c r="RRF10" s="31"/>
      <c r="RRG10" s="31"/>
      <c r="RRH10" s="31"/>
      <c r="RRI10" s="31"/>
      <c r="RRJ10" s="31"/>
      <c r="RRK10" s="31"/>
      <c r="RRL10" s="31"/>
      <c r="RRM10" s="31"/>
      <c r="RRN10" s="31"/>
      <c r="RRO10" s="31"/>
      <c r="RRP10" s="31"/>
      <c r="RRQ10" s="31"/>
      <c r="RRR10" s="31"/>
      <c r="RRS10" s="31"/>
      <c r="RRT10" s="31"/>
      <c r="RRU10" s="31"/>
      <c r="RRV10" s="31"/>
      <c r="RRW10" s="31"/>
      <c r="RRX10" s="31"/>
      <c r="RRY10" s="31"/>
      <c r="RRZ10" s="31"/>
      <c r="RSA10" s="31"/>
      <c r="RSB10" s="31"/>
      <c r="RSC10" s="31"/>
      <c r="RSD10" s="31"/>
      <c r="RSE10" s="31"/>
      <c r="RSF10" s="31"/>
      <c r="RSG10" s="31"/>
      <c r="RSH10" s="31"/>
      <c r="RSI10" s="31"/>
      <c r="RSJ10" s="31"/>
      <c r="RSK10" s="31"/>
      <c r="RSL10" s="31"/>
      <c r="RSM10" s="31"/>
      <c r="RSN10" s="31"/>
      <c r="RSO10" s="31"/>
      <c r="RSP10" s="31"/>
      <c r="RSQ10" s="31"/>
      <c r="RSR10" s="31"/>
      <c r="RSS10" s="31"/>
      <c r="RST10" s="31"/>
      <c r="RSU10" s="31"/>
      <c r="RSV10" s="31"/>
      <c r="RSW10" s="31"/>
      <c r="RSX10" s="31"/>
      <c r="RSY10" s="31"/>
      <c r="RSZ10" s="31"/>
      <c r="RTA10" s="31"/>
      <c r="RTB10" s="31"/>
      <c r="RTC10" s="31"/>
      <c r="RTD10" s="31"/>
      <c r="RTE10" s="31"/>
      <c r="RTF10" s="31"/>
      <c r="RTG10" s="31"/>
      <c r="RTH10" s="31"/>
      <c r="RTI10" s="31"/>
      <c r="RTJ10" s="31"/>
      <c r="RTK10" s="31"/>
      <c r="RTL10" s="31"/>
      <c r="RTM10" s="31"/>
      <c r="RTN10" s="31"/>
      <c r="RTO10" s="31"/>
      <c r="RTP10" s="31"/>
      <c r="RTQ10" s="31"/>
      <c r="RTR10" s="31"/>
      <c r="RTS10" s="31"/>
      <c r="RTT10" s="31"/>
      <c r="RTU10" s="31"/>
      <c r="RTV10" s="31"/>
      <c r="RTW10" s="31"/>
      <c r="RTX10" s="31"/>
      <c r="RTY10" s="31"/>
      <c r="RTZ10" s="31"/>
      <c r="RUA10" s="31"/>
      <c r="RUB10" s="31"/>
      <c r="RUC10" s="31"/>
      <c r="RUD10" s="31"/>
      <c r="RUE10" s="31"/>
      <c r="RUF10" s="31"/>
      <c r="RUG10" s="31"/>
      <c r="RUH10" s="31"/>
      <c r="RUI10" s="31"/>
      <c r="RUJ10" s="31"/>
      <c r="RUK10" s="31"/>
      <c r="RUL10" s="31"/>
      <c r="RUM10" s="31"/>
      <c r="RUN10" s="31"/>
      <c r="RUO10" s="31"/>
      <c r="RUP10" s="31"/>
      <c r="RUQ10" s="31"/>
      <c r="RUR10" s="31"/>
      <c r="RUS10" s="31"/>
      <c r="RUT10" s="31"/>
      <c r="RUU10" s="31"/>
      <c r="RUV10" s="31"/>
      <c r="RUW10" s="31"/>
      <c r="RUX10" s="31"/>
      <c r="RUY10" s="31"/>
      <c r="RUZ10" s="31"/>
      <c r="RVA10" s="31"/>
      <c r="RVB10" s="31"/>
      <c r="RVC10" s="31"/>
      <c r="RVD10" s="31"/>
      <c r="RVE10" s="31"/>
      <c r="RVF10" s="31"/>
      <c r="RVG10" s="31"/>
      <c r="RVH10" s="31"/>
      <c r="RVI10" s="31"/>
      <c r="RVJ10" s="31"/>
      <c r="RVK10" s="31"/>
      <c r="RVL10" s="31"/>
      <c r="RVM10" s="31"/>
      <c r="RVN10" s="31"/>
      <c r="RVO10" s="31"/>
      <c r="RVP10" s="31"/>
      <c r="RVQ10" s="31"/>
      <c r="RVR10" s="31"/>
      <c r="RVS10" s="31"/>
      <c r="RVT10" s="31"/>
      <c r="RVU10" s="31"/>
      <c r="RVV10" s="31"/>
      <c r="RVW10" s="31"/>
      <c r="RVX10" s="31"/>
      <c r="RVY10" s="31"/>
      <c r="RVZ10" s="31"/>
      <c r="RWA10" s="31"/>
      <c r="RWB10" s="31"/>
      <c r="RWC10" s="31"/>
      <c r="RWD10" s="31"/>
      <c r="RWE10" s="31"/>
      <c r="RWF10" s="31"/>
      <c r="RWG10" s="31"/>
      <c r="RWH10" s="31"/>
      <c r="RWI10" s="31"/>
      <c r="RWJ10" s="31"/>
      <c r="RWK10" s="31"/>
      <c r="RWL10" s="31"/>
      <c r="RWM10" s="31"/>
      <c r="RWN10" s="31"/>
      <c r="RWO10" s="31"/>
      <c r="RWP10" s="31"/>
      <c r="RWQ10" s="31"/>
      <c r="RWR10" s="31"/>
      <c r="RWS10" s="31"/>
      <c r="RWT10" s="31"/>
      <c r="RWU10" s="31"/>
      <c r="RWV10" s="31"/>
      <c r="RWW10" s="31"/>
      <c r="RWX10" s="31"/>
      <c r="RWY10" s="31"/>
      <c r="RWZ10" s="31"/>
      <c r="RXA10" s="31"/>
      <c r="RXB10" s="31"/>
      <c r="RXC10" s="31"/>
      <c r="RXD10" s="31"/>
      <c r="RXE10" s="31"/>
      <c r="RXF10" s="31"/>
      <c r="RXG10" s="31"/>
      <c r="RXH10" s="31"/>
      <c r="RXI10" s="31"/>
      <c r="RXJ10" s="31"/>
      <c r="RXK10" s="31"/>
      <c r="RXL10" s="31"/>
      <c r="RXM10" s="31"/>
      <c r="RXN10" s="31"/>
      <c r="RXO10" s="31"/>
      <c r="RXP10" s="31"/>
      <c r="RXQ10" s="31"/>
      <c r="RXR10" s="31"/>
      <c r="RXS10" s="31"/>
      <c r="RXT10" s="31"/>
      <c r="RXU10" s="31"/>
      <c r="RXV10" s="31"/>
      <c r="RXW10" s="31"/>
      <c r="RXX10" s="31"/>
      <c r="RXY10" s="31"/>
      <c r="RXZ10" s="31"/>
      <c r="RYA10" s="31"/>
      <c r="RYB10" s="31"/>
      <c r="RYC10" s="31"/>
      <c r="RYD10" s="31"/>
      <c r="RYE10" s="31"/>
      <c r="RYF10" s="31"/>
      <c r="RYG10" s="31"/>
      <c r="RYH10" s="31"/>
      <c r="RYI10" s="31"/>
      <c r="RYJ10" s="31"/>
      <c r="RYK10" s="31"/>
      <c r="RYL10" s="31"/>
      <c r="RYM10" s="31"/>
      <c r="RYN10" s="31"/>
      <c r="RYO10" s="31"/>
      <c r="RYP10" s="31"/>
      <c r="RYQ10" s="31"/>
      <c r="RYR10" s="31"/>
      <c r="RYS10" s="31"/>
      <c r="RYT10" s="31"/>
      <c r="RYU10" s="31"/>
      <c r="RYV10" s="31"/>
      <c r="RYW10" s="31"/>
      <c r="RYX10" s="31"/>
      <c r="RYY10" s="31"/>
      <c r="RYZ10" s="31"/>
      <c r="RZA10" s="31"/>
      <c r="RZB10" s="31"/>
      <c r="RZC10" s="31"/>
      <c r="RZD10" s="31"/>
      <c r="RZE10" s="31"/>
      <c r="RZF10" s="31"/>
      <c r="RZG10" s="31"/>
      <c r="RZH10" s="31"/>
      <c r="RZI10" s="31"/>
      <c r="RZJ10" s="31"/>
      <c r="RZK10" s="31"/>
      <c r="RZL10" s="31"/>
      <c r="RZM10" s="31"/>
      <c r="RZN10" s="31"/>
      <c r="RZO10" s="31"/>
      <c r="RZP10" s="31"/>
      <c r="RZQ10" s="31"/>
      <c r="RZR10" s="31"/>
      <c r="RZS10" s="31"/>
      <c r="RZT10" s="31"/>
      <c r="RZU10" s="31"/>
      <c r="RZV10" s="31"/>
      <c r="RZW10" s="31"/>
      <c r="RZX10" s="31"/>
      <c r="RZY10" s="31"/>
      <c r="RZZ10" s="31"/>
      <c r="SAA10" s="31"/>
      <c r="SAB10" s="31"/>
      <c r="SAC10" s="31"/>
      <c r="SAD10" s="31"/>
      <c r="SAE10" s="31"/>
      <c r="SAF10" s="31"/>
      <c r="SAG10" s="31"/>
      <c r="SAH10" s="31"/>
      <c r="SAI10" s="31"/>
      <c r="SAJ10" s="31"/>
      <c r="SAK10" s="31"/>
      <c r="SAL10" s="31"/>
      <c r="SAM10" s="31"/>
      <c r="SAN10" s="31"/>
      <c r="SAO10" s="31"/>
      <c r="SAP10" s="31"/>
      <c r="SAQ10" s="31"/>
      <c r="SAR10" s="31"/>
      <c r="SAS10" s="31"/>
      <c r="SAT10" s="31"/>
      <c r="SAU10" s="31"/>
      <c r="SAV10" s="31"/>
      <c r="SAW10" s="31"/>
      <c r="SAX10" s="31"/>
      <c r="SAY10" s="31"/>
      <c r="SAZ10" s="31"/>
      <c r="SBA10" s="31"/>
      <c r="SBB10" s="31"/>
      <c r="SBC10" s="31"/>
      <c r="SBD10" s="31"/>
      <c r="SBE10" s="31"/>
      <c r="SBF10" s="31"/>
      <c r="SBG10" s="31"/>
      <c r="SBH10" s="31"/>
      <c r="SBI10" s="31"/>
      <c r="SBJ10" s="31"/>
      <c r="SBK10" s="31"/>
      <c r="SBL10" s="31"/>
      <c r="SBM10" s="31"/>
      <c r="SBN10" s="31"/>
      <c r="SBO10" s="31"/>
      <c r="SBP10" s="31"/>
      <c r="SBQ10" s="31"/>
      <c r="SBR10" s="31"/>
      <c r="SBS10" s="31"/>
      <c r="SBT10" s="31"/>
      <c r="SBU10" s="31"/>
      <c r="SBV10" s="31"/>
      <c r="SBW10" s="31"/>
      <c r="SBX10" s="31"/>
      <c r="SBY10" s="31"/>
      <c r="SBZ10" s="31"/>
      <c r="SCA10" s="31"/>
      <c r="SCB10" s="31"/>
      <c r="SCC10" s="31"/>
      <c r="SCD10" s="31"/>
      <c r="SCE10" s="31"/>
      <c r="SCF10" s="31"/>
      <c r="SCG10" s="31"/>
      <c r="SCH10" s="31"/>
      <c r="SCI10" s="31"/>
      <c r="SCJ10" s="31"/>
      <c r="SCK10" s="31"/>
      <c r="SCL10" s="31"/>
      <c r="SCM10" s="31"/>
      <c r="SCN10" s="31"/>
      <c r="SCO10" s="31"/>
      <c r="SCP10" s="31"/>
      <c r="SCQ10" s="31"/>
      <c r="SCR10" s="31"/>
      <c r="SCS10" s="31"/>
      <c r="SCT10" s="31"/>
      <c r="SCU10" s="31"/>
      <c r="SCV10" s="31"/>
      <c r="SCW10" s="31"/>
      <c r="SCX10" s="31"/>
      <c r="SCY10" s="31"/>
      <c r="SCZ10" s="31"/>
      <c r="SDA10" s="31"/>
      <c r="SDB10" s="31"/>
      <c r="SDC10" s="31"/>
      <c r="SDD10" s="31"/>
      <c r="SDE10" s="31"/>
      <c r="SDF10" s="31"/>
      <c r="SDG10" s="31"/>
      <c r="SDH10" s="31"/>
      <c r="SDI10" s="31"/>
      <c r="SDJ10" s="31"/>
      <c r="SDK10" s="31"/>
      <c r="SDL10" s="31"/>
      <c r="SDM10" s="31"/>
      <c r="SDN10" s="31"/>
      <c r="SDO10" s="31"/>
      <c r="SDP10" s="31"/>
      <c r="SDQ10" s="31"/>
      <c r="SDR10" s="31"/>
      <c r="SDS10" s="31"/>
      <c r="SDT10" s="31"/>
      <c r="SDU10" s="31"/>
      <c r="SDV10" s="31"/>
      <c r="SDW10" s="31"/>
      <c r="SDX10" s="31"/>
      <c r="SDY10" s="31"/>
      <c r="SDZ10" s="31"/>
      <c r="SEA10" s="31"/>
      <c r="SEB10" s="31"/>
      <c r="SEC10" s="31"/>
      <c r="SED10" s="31"/>
      <c r="SEE10" s="31"/>
      <c r="SEF10" s="31"/>
      <c r="SEG10" s="31"/>
      <c r="SEH10" s="31"/>
      <c r="SEI10" s="31"/>
      <c r="SEJ10" s="31"/>
      <c r="SEK10" s="31"/>
      <c r="SEL10" s="31"/>
      <c r="SEM10" s="31"/>
      <c r="SEN10" s="31"/>
      <c r="SEO10" s="31"/>
      <c r="SEP10" s="31"/>
      <c r="SEQ10" s="31"/>
      <c r="SER10" s="31"/>
      <c r="SES10" s="31"/>
      <c r="SET10" s="31"/>
      <c r="SEU10" s="31"/>
      <c r="SEV10" s="31"/>
      <c r="SEW10" s="31"/>
      <c r="SEX10" s="31"/>
      <c r="SEY10" s="31"/>
      <c r="SEZ10" s="31"/>
      <c r="SFA10" s="31"/>
      <c r="SFB10" s="31"/>
      <c r="SFC10" s="31"/>
      <c r="SFD10" s="31"/>
      <c r="SFE10" s="31"/>
      <c r="SFF10" s="31"/>
      <c r="SFG10" s="31"/>
      <c r="SFH10" s="31"/>
      <c r="SFI10" s="31"/>
      <c r="SFJ10" s="31"/>
      <c r="SFK10" s="31"/>
      <c r="SFL10" s="31"/>
      <c r="SFM10" s="31"/>
      <c r="SFN10" s="31"/>
      <c r="SFO10" s="31"/>
      <c r="SFP10" s="31"/>
      <c r="SFQ10" s="31"/>
      <c r="SFR10" s="31"/>
      <c r="SFS10" s="31"/>
      <c r="SFT10" s="31"/>
      <c r="SFU10" s="31"/>
      <c r="SFV10" s="31"/>
      <c r="SFW10" s="31"/>
      <c r="SFX10" s="31"/>
      <c r="SFY10" s="31"/>
      <c r="SFZ10" s="31"/>
      <c r="SGA10" s="31"/>
      <c r="SGB10" s="31"/>
      <c r="SGC10" s="31"/>
      <c r="SGD10" s="31"/>
      <c r="SGE10" s="31"/>
      <c r="SGF10" s="31"/>
      <c r="SGG10" s="31"/>
      <c r="SGH10" s="31"/>
      <c r="SGI10" s="31"/>
      <c r="SGJ10" s="31"/>
      <c r="SGK10" s="31"/>
      <c r="SGL10" s="31"/>
      <c r="SGM10" s="31"/>
      <c r="SGN10" s="31"/>
      <c r="SGO10" s="31"/>
      <c r="SGP10" s="31"/>
      <c r="SGQ10" s="31"/>
      <c r="SGR10" s="31"/>
      <c r="SGS10" s="31"/>
      <c r="SGT10" s="31"/>
      <c r="SGU10" s="31"/>
      <c r="SGV10" s="31"/>
      <c r="SGW10" s="31"/>
      <c r="SGX10" s="31"/>
      <c r="SGY10" s="31"/>
      <c r="SGZ10" s="31"/>
      <c r="SHA10" s="31"/>
      <c r="SHB10" s="31"/>
      <c r="SHC10" s="31"/>
      <c r="SHD10" s="31"/>
      <c r="SHE10" s="31"/>
      <c r="SHF10" s="31"/>
      <c r="SHG10" s="31"/>
      <c r="SHH10" s="31"/>
      <c r="SHI10" s="31"/>
      <c r="SHJ10" s="31"/>
      <c r="SHK10" s="31"/>
      <c r="SHL10" s="31"/>
      <c r="SHM10" s="31"/>
      <c r="SHN10" s="31"/>
      <c r="SHO10" s="31"/>
      <c r="SHP10" s="31"/>
      <c r="SHQ10" s="31"/>
      <c r="SHR10" s="31"/>
      <c r="SHS10" s="31"/>
      <c r="SHT10" s="31"/>
      <c r="SHU10" s="31"/>
      <c r="SHV10" s="31"/>
      <c r="SHW10" s="31"/>
      <c r="SHX10" s="31"/>
      <c r="SHY10" s="31"/>
      <c r="SHZ10" s="31"/>
      <c r="SIA10" s="31"/>
      <c r="SIB10" s="31"/>
      <c r="SIC10" s="31"/>
      <c r="SID10" s="31"/>
      <c r="SIE10" s="31"/>
      <c r="SIF10" s="31"/>
      <c r="SIG10" s="31"/>
      <c r="SIH10" s="31"/>
      <c r="SII10" s="31"/>
      <c r="SIJ10" s="31"/>
      <c r="SIK10" s="31"/>
      <c r="SIL10" s="31"/>
      <c r="SIM10" s="31"/>
      <c r="SIN10" s="31"/>
      <c r="SIO10" s="31"/>
      <c r="SIP10" s="31"/>
      <c r="SIQ10" s="31"/>
      <c r="SIR10" s="31"/>
      <c r="SIS10" s="31"/>
      <c r="SIT10" s="31"/>
      <c r="SIU10" s="31"/>
      <c r="SIV10" s="31"/>
      <c r="SIW10" s="31"/>
      <c r="SIX10" s="31"/>
      <c r="SIY10" s="31"/>
      <c r="SIZ10" s="31"/>
      <c r="SJA10" s="31"/>
      <c r="SJB10" s="31"/>
      <c r="SJC10" s="31"/>
      <c r="SJD10" s="31"/>
      <c r="SJE10" s="31"/>
      <c r="SJF10" s="31"/>
      <c r="SJG10" s="31"/>
      <c r="SJH10" s="31"/>
      <c r="SJI10" s="31"/>
      <c r="SJJ10" s="31"/>
      <c r="SJK10" s="31"/>
      <c r="SJL10" s="31"/>
      <c r="SJM10" s="31"/>
      <c r="SJN10" s="31"/>
      <c r="SJO10" s="31"/>
      <c r="SJP10" s="31"/>
      <c r="SJQ10" s="31"/>
      <c r="SJR10" s="31"/>
      <c r="SJS10" s="31"/>
      <c r="SJT10" s="31"/>
      <c r="SJU10" s="31"/>
      <c r="SJV10" s="31"/>
      <c r="SJW10" s="31"/>
      <c r="SJX10" s="31"/>
      <c r="SJY10" s="31"/>
      <c r="SJZ10" s="31"/>
      <c r="SKA10" s="31"/>
      <c r="SKB10" s="31"/>
      <c r="SKC10" s="31"/>
      <c r="SKD10" s="31"/>
      <c r="SKE10" s="31"/>
      <c r="SKF10" s="31"/>
      <c r="SKG10" s="31"/>
      <c r="SKH10" s="31"/>
      <c r="SKI10" s="31"/>
      <c r="SKJ10" s="31"/>
      <c r="SKK10" s="31"/>
      <c r="SKL10" s="31"/>
      <c r="SKM10" s="31"/>
      <c r="SKN10" s="31"/>
      <c r="SKO10" s="31"/>
      <c r="SKP10" s="31"/>
      <c r="SKQ10" s="31"/>
      <c r="SKR10" s="31"/>
      <c r="SKS10" s="31"/>
      <c r="SKT10" s="31"/>
      <c r="SKU10" s="31"/>
      <c r="SKV10" s="31"/>
      <c r="SKW10" s="31"/>
      <c r="SKX10" s="31"/>
      <c r="SKY10" s="31"/>
      <c r="SKZ10" s="31"/>
      <c r="SLA10" s="31"/>
      <c r="SLB10" s="31"/>
      <c r="SLC10" s="31"/>
      <c r="SLD10" s="31"/>
      <c r="SLE10" s="31"/>
      <c r="SLF10" s="31"/>
      <c r="SLG10" s="31"/>
      <c r="SLH10" s="31"/>
      <c r="SLI10" s="31"/>
      <c r="SLJ10" s="31"/>
      <c r="SLK10" s="31"/>
      <c r="SLL10" s="31"/>
      <c r="SLM10" s="31"/>
      <c r="SLN10" s="31"/>
      <c r="SLO10" s="31"/>
      <c r="SLP10" s="31"/>
      <c r="SLQ10" s="31"/>
      <c r="SLR10" s="31"/>
      <c r="SLS10" s="31"/>
      <c r="SLT10" s="31"/>
      <c r="SLU10" s="31"/>
      <c r="SLV10" s="31"/>
      <c r="SLW10" s="31"/>
      <c r="SLX10" s="31"/>
      <c r="SLY10" s="31"/>
      <c r="SLZ10" s="31"/>
      <c r="SMA10" s="31"/>
      <c r="SMB10" s="31"/>
      <c r="SMC10" s="31"/>
      <c r="SMD10" s="31"/>
      <c r="SME10" s="31"/>
      <c r="SMF10" s="31"/>
      <c r="SMG10" s="31"/>
      <c r="SMH10" s="31"/>
      <c r="SMI10" s="31"/>
      <c r="SMJ10" s="31"/>
      <c r="SMK10" s="31"/>
      <c r="SML10" s="31"/>
      <c r="SMM10" s="31"/>
      <c r="SMN10" s="31"/>
      <c r="SMO10" s="31"/>
      <c r="SMP10" s="31"/>
      <c r="SMQ10" s="31"/>
      <c r="SMR10" s="31"/>
      <c r="SMS10" s="31"/>
      <c r="SMT10" s="31"/>
      <c r="SMU10" s="31"/>
      <c r="SMV10" s="31"/>
      <c r="SMW10" s="31"/>
      <c r="SMX10" s="31"/>
      <c r="SMY10" s="31"/>
      <c r="SMZ10" s="31"/>
      <c r="SNA10" s="31"/>
      <c r="SNB10" s="31"/>
      <c r="SNC10" s="31"/>
      <c r="SND10" s="31"/>
      <c r="SNE10" s="31"/>
      <c r="SNF10" s="31"/>
      <c r="SNG10" s="31"/>
      <c r="SNH10" s="31"/>
      <c r="SNI10" s="31"/>
      <c r="SNJ10" s="31"/>
      <c r="SNK10" s="31"/>
      <c r="SNL10" s="31"/>
      <c r="SNM10" s="31"/>
      <c r="SNN10" s="31"/>
      <c r="SNO10" s="31"/>
      <c r="SNP10" s="31"/>
      <c r="SNQ10" s="31"/>
      <c r="SNR10" s="31"/>
      <c r="SNS10" s="31"/>
      <c r="SNT10" s="31"/>
      <c r="SNU10" s="31"/>
      <c r="SNV10" s="31"/>
      <c r="SNW10" s="31"/>
      <c r="SNX10" s="31"/>
      <c r="SNY10" s="31"/>
      <c r="SNZ10" s="31"/>
      <c r="SOA10" s="31"/>
      <c r="SOB10" s="31"/>
      <c r="SOC10" s="31"/>
      <c r="SOD10" s="31"/>
      <c r="SOE10" s="31"/>
      <c r="SOF10" s="31"/>
      <c r="SOG10" s="31"/>
      <c r="SOH10" s="31"/>
      <c r="SOI10" s="31"/>
      <c r="SOJ10" s="31"/>
      <c r="SOK10" s="31"/>
      <c r="SOL10" s="31"/>
      <c r="SOM10" s="31"/>
      <c r="SON10" s="31"/>
      <c r="SOO10" s="31"/>
      <c r="SOP10" s="31"/>
      <c r="SOQ10" s="31"/>
      <c r="SOR10" s="31"/>
      <c r="SOS10" s="31"/>
      <c r="SOT10" s="31"/>
      <c r="SOU10" s="31"/>
      <c r="SOV10" s="31"/>
      <c r="SOW10" s="31"/>
      <c r="SOX10" s="31"/>
      <c r="SOY10" s="31"/>
      <c r="SOZ10" s="31"/>
      <c r="SPA10" s="31"/>
      <c r="SPB10" s="31"/>
      <c r="SPC10" s="31"/>
      <c r="SPD10" s="31"/>
      <c r="SPE10" s="31"/>
      <c r="SPF10" s="31"/>
      <c r="SPG10" s="31"/>
      <c r="SPH10" s="31"/>
      <c r="SPI10" s="31"/>
      <c r="SPJ10" s="31"/>
      <c r="SPK10" s="31"/>
      <c r="SPL10" s="31"/>
      <c r="SPM10" s="31"/>
      <c r="SPN10" s="31"/>
      <c r="SPO10" s="31"/>
      <c r="SPP10" s="31"/>
      <c r="SPQ10" s="31"/>
      <c r="SPR10" s="31"/>
      <c r="SPS10" s="31"/>
      <c r="SPT10" s="31"/>
      <c r="SPU10" s="31"/>
      <c r="SPV10" s="31"/>
      <c r="SPW10" s="31"/>
      <c r="SPX10" s="31"/>
      <c r="SPY10" s="31"/>
      <c r="SPZ10" s="31"/>
      <c r="SQA10" s="31"/>
      <c r="SQB10" s="31"/>
      <c r="SQC10" s="31"/>
      <c r="SQD10" s="31"/>
      <c r="SQE10" s="31"/>
      <c r="SQF10" s="31"/>
      <c r="SQG10" s="31"/>
      <c r="SQH10" s="31"/>
      <c r="SQI10" s="31"/>
      <c r="SQJ10" s="31"/>
      <c r="SQK10" s="31"/>
      <c r="SQL10" s="31"/>
      <c r="SQM10" s="31"/>
      <c r="SQN10" s="31"/>
      <c r="SQO10" s="31"/>
      <c r="SQP10" s="31"/>
      <c r="SQQ10" s="31"/>
      <c r="SQR10" s="31"/>
      <c r="SQS10" s="31"/>
      <c r="SQT10" s="31"/>
      <c r="SQU10" s="31"/>
      <c r="SQV10" s="31"/>
      <c r="SQW10" s="31"/>
      <c r="SQX10" s="31"/>
      <c r="SQY10" s="31"/>
      <c r="SQZ10" s="31"/>
      <c r="SRA10" s="31"/>
      <c r="SRB10" s="31"/>
      <c r="SRC10" s="31"/>
      <c r="SRD10" s="31"/>
      <c r="SRE10" s="31"/>
      <c r="SRF10" s="31"/>
      <c r="SRG10" s="31"/>
      <c r="SRH10" s="31"/>
      <c r="SRI10" s="31"/>
      <c r="SRJ10" s="31"/>
      <c r="SRK10" s="31"/>
      <c r="SRL10" s="31"/>
      <c r="SRM10" s="31"/>
      <c r="SRN10" s="31"/>
      <c r="SRO10" s="31"/>
      <c r="SRP10" s="31"/>
      <c r="SRQ10" s="31"/>
      <c r="SRR10" s="31"/>
      <c r="SRS10" s="31"/>
      <c r="SRT10" s="31"/>
      <c r="SRU10" s="31"/>
      <c r="SRV10" s="31"/>
      <c r="SRW10" s="31"/>
      <c r="SRX10" s="31"/>
      <c r="SRY10" s="31"/>
      <c r="SRZ10" s="31"/>
      <c r="SSA10" s="31"/>
      <c r="SSB10" s="31"/>
      <c r="SSC10" s="31"/>
      <c r="SSD10" s="31"/>
      <c r="SSE10" s="31"/>
      <c r="SSF10" s="31"/>
      <c r="SSG10" s="31"/>
      <c r="SSH10" s="31"/>
      <c r="SSI10" s="31"/>
      <c r="SSJ10" s="31"/>
      <c r="SSK10" s="31"/>
      <c r="SSL10" s="31"/>
      <c r="SSM10" s="31"/>
      <c r="SSN10" s="31"/>
      <c r="SSO10" s="31"/>
      <c r="SSP10" s="31"/>
      <c r="SSQ10" s="31"/>
      <c r="SSR10" s="31"/>
      <c r="SSS10" s="31"/>
      <c r="SST10" s="31"/>
      <c r="SSU10" s="31"/>
      <c r="SSV10" s="31"/>
      <c r="SSW10" s="31"/>
      <c r="SSX10" s="31"/>
      <c r="SSY10" s="31"/>
      <c r="SSZ10" s="31"/>
      <c r="STA10" s="31"/>
      <c r="STB10" s="31"/>
      <c r="STC10" s="31"/>
      <c r="STD10" s="31"/>
      <c r="STE10" s="31"/>
      <c r="STF10" s="31"/>
      <c r="STG10" s="31"/>
      <c r="STH10" s="31"/>
      <c r="STI10" s="31"/>
      <c r="STJ10" s="31"/>
      <c r="STK10" s="31"/>
      <c r="STL10" s="31"/>
      <c r="STM10" s="31"/>
      <c r="STN10" s="31"/>
      <c r="STO10" s="31"/>
      <c r="STP10" s="31"/>
      <c r="STQ10" s="31"/>
      <c r="STR10" s="31"/>
      <c r="STS10" s="31"/>
      <c r="STT10" s="31"/>
      <c r="STU10" s="31"/>
      <c r="STV10" s="31"/>
      <c r="STW10" s="31"/>
      <c r="STX10" s="31"/>
      <c r="STY10" s="31"/>
      <c r="STZ10" s="31"/>
      <c r="SUA10" s="31"/>
      <c r="SUB10" s="31"/>
      <c r="SUC10" s="31"/>
      <c r="SUD10" s="31"/>
      <c r="SUE10" s="31"/>
      <c r="SUF10" s="31"/>
      <c r="SUG10" s="31"/>
      <c r="SUH10" s="31"/>
      <c r="SUI10" s="31"/>
      <c r="SUJ10" s="31"/>
      <c r="SUK10" s="31"/>
      <c r="SUL10" s="31"/>
      <c r="SUM10" s="31"/>
      <c r="SUN10" s="31"/>
      <c r="SUO10" s="31"/>
      <c r="SUP10" s="31"/>
      <c r="SUQ10" s="31"/>
      <c r="SUR10" s="31"/>
      <c r="SUS10" s="31"/>
      <c r="SUT10" s="31"/>
      <c r="SUU10" s="31"/>
      <c r="SUV10" s="31"/>
      <c r="SUW10" s="31"/>
      <c r="SUX10" s="31"/>
      <c r="SUY10" s="31"/>
      <c r="SUZ10" s="31"/>
      <c r="SVA10" s="31"/>
      <c r="SVB10" s="31"/>
      <c r="SVC10" s="31"/>
      <c r="SVD10" s="31"/>
      <c r="SVE10" s="31"/>
      <c r="SVF10" s="31"/>
      <c r="SVG10" s="31"/>
      <c r="SVH10" s="31"/>
      <c r="SVI10" s="31"/>
      <c r="SVJ10" s="31"/>
      <c r="SVK10" s="31"/>
      <c r="SVL10" s="31"/>
      <c r="SVM10" s="31"/>
      <c r="SVN10" s="31"/>
      <c r="SVO10" s="31"/>
      <c r="SVP10" s="31"/>
      <c r="SVQ10" s="31"/>
      <c r="SVR10" s="31"/>
      <c r="SVS10" s="31"/>
      <c r="SVT10" s="31"/>
      <c r="SVU10" s="31"/>
      <c r="SVV10" s="31"/>
      <c r="SVW10" s="31"/>
      <c r="SVX10" s="31"/>
      <c r="SVY10" s="31"/>
      <c r="SVZ10" s="31"/>
      <c r="SWA10" s="31"/>
      <c r="SWB10" s="31"/>
      <c r="SWC10" s="31"/>
      <c r="SWD10" s="31"/>
      <c r="SWE10" s="31"/>
      <c r="SWF10" s="31"/>
      <c r="SWG10" s="31"/>
      <c r="SWH10" s="31"/>
      <c r="SWI10" s="31"/>
      <c r="SWJ10" s="31"/>
      <c r="SWK10" s="31"/>
      <c r="SWL10" s="31"/>
      <c r="SWM10" s="31"/>
      <c r="SWN10" s="31"/>
      <c r="SWO10" s="31"/>
      <c r="SWP10" s="31"/>
      <c r="SWQ10" s="31"/>
      <c r="SWR10" s="31"/>
      <c r="SWS10" s="31"/>
      <c r="SWT10" s="31"/>
      <c r="SWU10" s="31"/>
      <c r="SWV10" s="31"/>
      <c r="SWW10" s="31"/>
      <c r="SWX10" s="31"/>
      <c r="SWY10" s="31"/>
      <c r="SWZ10" s="31"/>
      <c r="SXA10" s="31"/>
      <c r="SXB10" s="31"/>
      <c r="SXC10" s="31"/>
      <c r="SXD10" s="31"/>
      <c r="SXE10" s="31"/>
      <c r="SXF10" s="31"/>
      <c r="SXG10" s="31"/>
      <c r="SXH10" s="31"/>
      <c r="SXI10" s="31"/>
      <c r="SXJ10" s="31"/>
      <c r="SXK10" s="31"/>
      <c r="SXL10" s="31"/>
      <c r="SXM10" s="31"/>
      <c r="SXN10" s="31"/>
      <c r="SXO10" s="31"/>
      <c r="SXP10" s="31"/>
      <c r="SXQ10" s="31"/>
      <c r="SXR10" s="31"/>
      <c r="SXS10" s="31"/>
      <c r="SXT10" s="31"/>
      <c r="SXU10" s="31"/>
      <c r="SXV10" s="31"/>
      <c r="SXW10" s="31"/>
      <c r="SXX10" s="31"/>
      <c r="SXY10" s="31"/>
      <c r="SXZ10" s="31"/>
      <c r="SYA10" s="31"/>
      <c r="SYB10" s="31"/>
      <c r="SYC10" s="31"/>
      <c r="SYD10" s="31"/>
      <c r="SYE10" s="31"/>
      <c r="SYF10" s="31"/>
      <c r="SYG10" s="31"/>
      <c r="SYH10" s="31"/>
      <c r="SYI10" s="31"/>
      <c r="SYJ10" s="31"/>
      <c r="SYK10" s="31"/>
      <c r="SYL10" s="31"/>
      <c r="SYM10" s="31"/>
      <c r="SYN10" s="31"/>
      <c r="SYO10" s="31"/>
      <c r="SYP10" s="31"/>
      <c r="SYQ10" s="31"/>
      <c r="SYR10" s="31"/>
      <c r="SYS10" s="31"/>
      <c r="SYT10" s="31"/>
      <c r="SYU10" s="31"/>
      <c r="SYV10" s="31"/>
      <c r="SYW10" s="31"/>
      <c r="SYX10" s="31"/>
      <c r="SYY10" s="31"/>
      <c r="SYZ10" s="31"/>
      <c r="SZA10" s="31"/>
      <c r="SZB10" s="31"/>
      <c r="SZC10" s="31"/>
      <c r="SZD10" s="31"/>
      <c r="SZE10" s="31"/>
      <c r="SZF10" s="31"/>
      <c r="SZG10" s="31"/>
      <c r="SZH10" s="31"/>
      <c r="SZI10" s="31"/>
      <c r="SZJ10" s="31"/>
      <c r="SZK10" s="31"/>
      <c r="SZL10" s="31"/>
      <c r="SZM10" s="31"/>
      <c r="SZN10" s="31"/>
      <c r="SZO10" s="31"/>
      <c r="SZP10" s="31"/>
      <c r="SZQ10" s="31"/>
      <c r="SZR10" s="31"/>
      <c r="SZS10" s="31"/>
      <c r="SZT10" s="31"/>
      <c r="SZU10" s="31"/>
      <c r="SZV10" s="31"/>
      <c r="SZW10" s="31"/>
      <c r="SZX10" s="31"/>
      <c r="SZY10" s="31"/>
      <c r="SZZ10" s="31"/>
      <c r="TAA10" s="31"/>
      <c r="TAB10" s="31"/>
      <c r="TAC10" s="31"/>
      <c r="TAD10" s="31"/>
      <c r="TAE10" s="31"/>
      <c r="TAF10" s="31"/>
      <c r="TAG10" s="31"/>
      <c r="TAH10" s="31"/>
      <c r="TAI10" s="31"/>
      <c r="TAJ10" s="31"/>
      <c r="TAK10" s="31"/>
      <c r="TAL10" s="31"/>
      <c r="TAM10" s="31"/>
      <c r="TAN10" s="31"/>
      <c r="TAO10" s="31"/>
      <c r="TAP10" s="31"/>
      <c r="TAQ10" s="31"/>
      <c r="TAR10" s="31"/>
      <c r="TAS10" s="31"/>
      <c r="TAT10" s="31"/>
      <c r="TAU10" s="31"/>
      <c r="TAV10" s="31"/>
      <c r="TAW10" s="31"/>
      <c r="TAX10" s="31"/>
      <c r="TAY10" s="31"/>
      <c r="TAZ10" s="31"/>
      <c r="TBA10" s="31"/>
      <c r="TBB10" s="31"/>
      <c r="TBC10" s="31"/>
      <c r="TBD10" s="31"/>
      <c r="TBE10" s="31"/>
      <c r="TBF10" s="31"/>
      <c r="TBG10" s="31"/>
      <c r="TBH10" s="31"/>
      <c r="TBI10" s="31"/>
      <c r="TBJ10" s="31"/>
      <c r="TBK10" s="31"/>
      <c r="TBL10" s="31"/>
      <c r="TBM10" s="31"/>
      <c r="TBN10" s="31"/>
      <c r="TBO10" s="31"/>
      <c r="TBP10" s="31"/>
      <c r="TBQ10" s="31"/>
      <c r="TBR10" s="31"/>
      <c r="TBS10" s="31"/>
      <c r="TBT10" s="31"/>
      <c r="TBU10" s="31"/>
      <c r="TBV10" s="31"/>
      <c r="TBW10" s="31"/>
      <c r="TBX10" s="31"/>
      <c r="TBY10" s="31"/>
      <c r="TBZ10" s="31"/>
      <c r="TCA10" s="31"/>
      <c r="TCB10" s="31"/>
      <c r="TCC10" s="31"/>
      <c r="TCD10" s="31"/>
      <c r="TCE10" s="31"/>
      <c r="TCF10" s="31"/>
      <c r="TCG10" s="31"/>
      <c r="TCH10" s="31"/>
      <c r="TCI10" s="31"/>
      <c r="TCJ10" s="31"/>
      <c r="TCK10" s="31"/>
      <c r="TCL10" s="31"/>
      <c r="TCM10" s="31"/>
      <c r="TCN10" s="31"/>
      <c r="TCO10" s="31"/>
      <c r="TCP10" s="31"/>
      <c r="TCQ10" s="31"/>
      <c r="TCR10" s="31"/>
      <c r="TCS10" s="31"/>
      <c r="TCT10" s="31"/>
      <c r="TCU10" s="31"/>
      <c r="TCV10" s="31"/>
      <c r="TCW10" s="31"/>
      <c r="TCX10" s="31"/>
      <c r="TCY10" s="31"/>
      <c r="TCZ10" s="31"/>
      <c r="TDA10" s="31"/>
      <c r="TDB10" s="31"/>
      <c r="TDC10" s="31"/>
      <c r="TDD10" s="31"/>
      <c r="TDE10" s="31"/>
      <c r="TDF10" s="31"/>
      <c r="TDG10" s="31"/>
      <c r="TDH10" s="31"/>
      <c r="TDI10" s="31"/>
      <c r="TDJ10" s="31"/>
      <c r="TDK10" s="31"/>
      <c r="TDL10" s="31"/>
      <c r="TDM10" s="31"/>
      <c r="TDN10" s="31"/>
      <c r="TDO10" s="31"/>
      <c r="TDP10" s="31"/>
      <c r="TDQ10" s="31"/>
      <c r="TDR10" s="31"/>
      <c r="TDS10" s="31"/>
      <c r="TDT10" s="31"/>
      <c r="TDU10" s="31"/>
      <c r="TDV10" s="31"/>
      <c r="TDW10" s="31"/>
      <c r="TDX10" s="31"/>
      <c r="TDY10" s="31"/>
      <c r="TDZ10" s="31"/>
      <c r="TEA10" s="31"/>
      <c r="TEB10" s="31"/>
      <c r="TEC10" s="31"/>
      <c r="TED10" s="31"/>
      <c r="TEE10" s="31"/>
      <c r="TEF10" s="31"/>
      <c r="TEG10" s="31"/>
      <c r="TEH10" s="31"/>
      <c r="TEI10" s="31"/>
      <c r="TEJ10" s="31"/>
      <c r="TEK10" s="31"/>
      <c r="TEL10" s="31"/>
      <c r="TEM10" s="31"/>
      <c r="TEN10" s="31"/>
      <c r="TEO10" s="31"/>
      <c r="TEP10" s="31"/>
      <c r="TEQ10" s="31"/>
      <c r="TER10" s="31"/>
      <c r="TES10" s="31"/>
      <c r="TET10" s="31"/>
      <c r="TEU10" s="31"/>
      <c r="TEV10" s="31"/>
      <c r="TEW10" s="31"/>
      <c r="TEX10" s="31"/>
      <c r="TEY10" s="31"/>
      <c r="TEZ10" s="31"/>
      <c r="TFA10" s="31"/>
      <c r="TFB10" s="31"/>
      <c r="TFC10" s="31"/>
      <c r="TFD10" s="31"/>
      <c r="TFE10" s="31"/>
      <c r="TFF10" s="31"/>
      <c r="TFG10" s="31"/>
      <c r="TFH10" s="31"/>
      <c r="TFI10" s="31"/>
      <c r="TFJ10" s="31"/>
      <c r="TFK10" s="31"/>
      <c r="TFL10" s="31"/>
      <c r="TFM10" s="31"/>
      <c r="TFN10" s="31"/>
      <c r="TFO10" s="31"/>
      <c r="TFP10" s="31"/>
      <c r="TFQ10" s="31"/>
      <c r="TFR10" s="31"/>
      <c r="TFS10" s="31"/>
      <c r="TFT10" s="31"/>
      <c r="TFU10" s="31"/>
      <c r="TFV10" s="31"/>
      <c r="TFW10" s="31"/>
      <c r="TFX10" s="31"/>
      <c r="TFY10" s="31"/>
      <c r="TFZ10" s="31"/>
      <c r="TGA10" s="31"/>
      <c r="TGB10" s="31"/>
      <c r="TGC10" s="31"/>
      <c r="TGD10" s="31"/>
      <c r="TGE10" s="31"/>
      <c r="TGF10" s="31"/>
      <c r="TGG10" s="31"/>
      <c r="TGH10" s="31"/>
      <c r="TGI10" s="31"/>
      <c r="TGJ10" s="31"/>
      <c r="TGK10" s="31"/>
      <c r="TGL10" s="31"/>
      <c r="TGM10" s="31"/>
      <c r="TGN10" s="31"/>
      <c r="TGO10" s="31"/>
      <c r="TGP10" s="31"/>
      <c r="TGQ10" s="31"/>
      <c r="TGR10" s="31"/>
      <c r="TGS10" s="31"/>
      <c r="TGT10" s="31"/>
      <c r="TGU10" s="31"/>
      <c r="TGV10" s="31"/>
      <c r="TGW10" s="31"/>
      <c r="TGX10" s="31"/>
      <c r="TGY10" s="31"/>
      <c r="TGZ10" s="31"/>
      <c r="THA10" s="31"/>
      <c r="THB10" s="31"/>
      <c r="THC10" s="31"/>
      <c r="THD10" s="31"/>
      <c r="THE10" s="31"/>
      <c r="THF10" s="31"/>
      <c r="THG10" s="31"/>
      <c r="THH10" s="31"/>
      <c r="THI10" s="31"/>
      <c r="THJ10" s="31"/>
      <c r="THK10" s="31"/>
      <c r="THL10" s="31"/>
      <c r="THM10" s="31"/>
      <c r="THN10" s="31"/>
      <c r="THO10" s="31"/>
      <c r="THP10" s="31"/>
      <c r="THQ10" s="31"/>
      <c r="THR10" s="31"/>
      <c r="THS10" s="31"/>
      <c r="THT10" s="31"/>
      <c r="THU10" s="31"/>
      <c r="THV10" s="31"/>
      <c r="THW10" s="31"/>
      <c r="THX10" s="31"/>
      <c r="THY10" s="31"/>
      <c r="THZ10" s="31"/>
      <c r="TIA10" s="31"/>
      <c r="TIB10" s="31"/>
      <c r="TIC10" s="31"/>
      <c r="TID10" s="31"/>
      <c r="TIE10" s="31"/>
      <c r="TIF10" s="31"/>
      <c r="TIG10" s="31"/>
      <c r="TIH10" s="31"/>
      <c r="TII10" s="31"/>
      <c r="TIJ10" s="31"/>
      <c r="TIK10" s="31"/>
      <c r="TIL10" s="31"/>
      <c r="TIM10" s="31"/>
      <c r="TIN10" s="31"/>
      <c r="TIO10" s="31"/>
      <c r="TIP10" s="31"/>
      <c r="TIQ10" s="31"/>
      <c r="TIR10" s="31"/>
      <c r="TIS10" s="31"/>
      <c r="TIT10" s="31"/>
      <c r="TIU10" s="31"/>
      <c r="TIV10" s="31"/>
      <c r="TIW10" s="31"/>
      <c r="TIX10" s="31"/>
      <c r="TIY10" s="31"/>
      <c r="TIZ10" s="31"/>
      <c r="TJA10" s="31"/>
      <c r="TJB10" s="31"/>
      <c r="TJC10" s="31"/>
      <c r="TJD10" s="31"/>
      <c r="TJE10" s="31"/>
      <c r="TJF10" s="31"/>
      <c r="TJG10" s="31"/>
      <c r="TJH10" s="31"/>
      <c r="TJI10" s="31"/>
      <c r="TJJ10" s="31"/>
      <c r="TJK10" s="31"/>
      <c r="TJL10" s="31"/>
      <c r="TJM10" s="31"/>
      <c r="TJN10" s="31"/>
      <c r="TJO10" s="31"/>
      <c r="TJP10" s="31"/>
      <c r="TJQ10" s="31"/>
      <c r="TJR10" s="31"/>
      <c r="TJS10" s="31"/>
      <c r="TJT10" s="31"/>
      <c r="TJU10" s="31"/>
      <c r="TJV10" s="31"/>
      <c r="TJW10" s="31"/>
      <c r="TJX10" s="31"/>
      <c r="TJY10" s="31"/>
      <c r="TJZ10" s="31"/>
      <c r="TKA10" s="31"/>
      <c r="TKB10" s="31"/>
      <c r="TKC10" s="31"/>
      <c r="TKD10" s="31"/>
      <c r="TKE10" s="31"/>
      <c r="TKF10" s="31"/>
      <c r="TKG10" s="31"/>
      <c r="TKH10" s="31"/>
      <c r="TKI10" s="31"/>
      <c r="TKJ10" s="31"/>
      <c r="TKK10" s="31"/>
      <c r="TKL10" s="31"/>
      <c r="TKM10" s="31"/>
      <c r="TKN10" s="31"/>
      <c r="TKO10" s="31"/>
      <c r="TKP10" s="31"/>
      <c r="TKQ10" s="31"/>
      <c r="TKR10" s="31"/>
      <c r="TKS10" s="31"/>
      <c r="TKT10" s="31"/>
      <c r="TKU10" s="31"/>
      <c r="TKV10" s="31"/>
      <c r="TKW10" s="31"/>
      <c r="TKX10" s="31"/>
      <c r="TKY10" s="31"/>
      <c r="TKZ10" s="31"/>
      <c r="TLA10" s="31"/>
      <c r="TLB10" s="31"/>
      <c r="TLC10" s="31"/>
      <c r="TLD10" s="31"/>
      <c r="TLE10" s="31"/>
      <c r="TLF10" s="31"/>
      <c r="TLG10" s="31"/>
      <c r="TLH10" s="31"/>
      <c r="TLI10" s="31"/>
      <c r="TLJ10" s="31"/>
      <c r="TLK10" s="31"/>
      <c r="TLL10" s="31"/>
      <c r="TLM10" s="31"/>
      <c r="TLN10" s="31"/>
      <c r="TLO10" s="31"/>
      <c r="TLP10" s="31"/>
      <c r="TLQ10" s="31"/>
      <c r="TLR10" s="31"/>
      <c r="TLS10" s="31"/>
      <c r="TLT10" s="31"/>
      <c r="TLU10" s="31"/>
      <c r="TLV10" s="31"/>
      <c r="TLW10" s="31"/>
      <c r="TLX10" s="31"/>
      <c r="TLY10" s="31"/>
      <c r="TLZ10" s="31"/>
      <c r="TMA10" s="31"/>
      <c r="TMB10" s="31"/>
      <c r="TMC10" s="31"/>
      <c r="TMD10" s="31"/>
      <c r="TME10" s="31"/>
      <c r="TMF10" s="31"/>
      <c r="TMG10" s="31"/>
      <c r="TMH10" s="31"/>
      <c r="TMI10" s="31"/>
      <c r="TMJ10" s="31"/>
      <c r="TMK10" s="31"/>
      <c r="TML10" s="31"/>
      <c r="TMM10" s="31"/>
      <c r="TMN10" s="31"/>
      <c r="TMO10" s="31"/>
      <c r="TMP10" s="31"/>
      <c r="TMQ10" s="31"/>
      <c r="TMR10" s="31"/>
      <c r="TMS10" s="31"/>
      <c r="TMT10" s="31"/>
      <c r="TMU10" s="31"/>
      <c r="TMV10" s="31"/>
      <c r="TMW10" s="31"/>
      <c r="TMX10" s="31"/>
      <c r="TMY10" s="31"/>
      <c r="TMZ10" s="31"/>
      <c r="TNA10" s="31"/>
      <c r="TNB10" s="31"/>
      <c r="TNC10" s="31"/>
      <c r="TND10" s="31"/>
      <c r="TNE10" s="31"/>
      <c r="TNF10" s="31"/>
      <c r="TNG10" s="31"/>
      <c r="TNH10" s="31"/>
      <c r="TNI10" s="31"/>
      <c r="TNJ10" s="31"/>
      <c r="TNK10" s="31"/>
      <c r="TNL10" s="31"/>
      <c r="TNM10" s="31"/>
      <c r="TNN10" s="31"/>
      <c r="TNO10" s="31"/>
      <c r="TNP10" s="31"/>
      <c r="TNQ10" s="31"/>
      <c r="TNR10" s="31"/>
      <c r="TNS10" s="31"/>
      <c r="TNT10" s="31"/>
      <c r="TNU10" s="31"/>
      <c r="TNV10" s="31"/>
      <c r="TNW10" s="31"/>
      <c r="TNX10" s="31"/>
      <c r="TNY10" s="31"/>
      <c r="TNZ10" s="31"/>
      <c r="TOA10" s="31"/>
      <c r="TOB10" s="31"/>
      <c r="TOC10" s="31"/>
      <c r="TOD10" s="31"/>
      <c r="TOE10" s="31"/>
      <c r="TOF10" s="31"/>
      <c r="TOG10" s="31"/>
      <c r="TOH10" s="31"/>
      <c r="TOI10" s="31"/>
      <c r="TOJ10" s="31"/>
      <c r="TOK10" s="31"/>
      <c r="TOL10" s="31"/>
      <c r="TOM10" s="31"/>
      <c r="TON10" s="31"/>
      <c r="TOO10" s="31"/>
      <c r="TOP10" s="31"/>
      <c r="TOQ10" s="31"/>
      <c r="TOR10" s="31"/>
      <c r="TOS10" s="31"/>
      <c r="TOT10" s="31"/>
      <c r="TOU10" s="31"/>
      <c r="TOV10" s="31"/>
      <c r="TOW10" s="31"/>
      <c r="TOX10" s="31"/>
      <c r="TOY10" s="31"/>
      <c r="TOZ10" s="31"/>
      <c r="TPA10" s="31"/>
      <c r="TPB10" s="31"/>
      <c r="TPC10" s="31"/>
      <c r="TPD10" s="31"/>
      <c r="TPE10" s="31"/>
      <c r="TPF10" s="31"/>
      <c r="TPG10" s="31"/>
      <c r="TPH10" s="31"/>
      <c r="TPI10" s="31"/>
      <c r="TPJ10" s="31"/>
      <c r="TPK10" s="31"/>
      <c r="TPL10" s="31"/>
      <c r="TPM10" s="31"/>
      <c r="TPN10" s="31"/>
      <c r="TPO10" s="31"/>
      <c r="TPP10" s="31"/>
      <c r="TPQ10" s="31"/>
      <c r="TPR10" s="31"/>
      <c r="TPS10" s="31"/>
      <c r="TPT10" s="31"/>
      <c r="TPU10" s="31"/>
      <c r="TPV10" s="31"/>
      <c r="TPW10" s="31"/>
      <c r="TPX10" s="31"/>
      <c r="TPY10" s="31"/>
      <c r="TPZ10" s="31"/>
      <c r="TQA10" s="31"/>
      <c r="TQB10" s="31"/>
      <c r="TQC10" s="31"/>
      <c r="TQD10" s="31"/>
      <c r="TQE10" s="31"/>
      <c r="TQF10" s="31"/>
      <c r="TQG10" s="31"/>
      <c r="TQH10" s="31"/>
      <c r="TQI10" s="31"/>
      <c r="TQJ10" s="31"/>
      <c r="TQK10" s="31"/>
      <c r="TQL10" s="31"/>
      <c r="TQM10" s="31"/>
      <c r="TQN10" s="31"/>
      <c r="TQO10" s="31"/>
      <c r="TQP10" s="31"/>
      <c r="TQQ10" s="31"/>
      <c r="TQR10" s="31"/>
      <c r="TQS10" s="31"/>
      <c r="TQT10" s="31"/>
      <c r="TQU10" s="31"/>
      <c r="TQV10" s="31"/>
      <c r="TQW10" s="31"/>
      <c r="TQX10" s="31"/>
      <c r="TQY10" s="31"/>
      <c r="TQZ10" s="31"/>
      <c r="TRA10" s="31"/>
      <c r="TRB10" s="31"/>
      <c r="TRC10" s="31"/>
      <c r="TRD10" s="31"/>
      <c r="TRE10" s="31"/>
      <c r="TRF10" s="31"/>
      <c r="TRG10" s="31"/>
      <c r="TRH10" s="31"/>
      <c r="TRI10" s="31"/>
      <c r="TRJ10" s="31"/>
      <c r="TRK10" s="31"/>
      <c r="TRL10" s="31"/>
      <c r="TRM10" s="31"/>
      <c r="TRN10" s="31"/>
      <c r="TRO10" s="31"/>
      <c r="TRP10" s="31"/>
      <c r="TRQ10" s="31"/>
      <c r="TRR10" s="31"/>
      <c r="TRS10" s="31"/>
      <c r="TRT10" s="31"/>
      <c r="TRU10" s="31"/>
      <c r="TRV10" s="31"/>
      <c r="TRW10" s="31"/>
      <c r="TRX10" s="31"/>
      <c r="TRY10" s="31"/>
      <c r="TRZ10" s="31"/>
      <c r="TSA10" s="31"/>
      <c r="TSB10" s="31"/>
      <c r="TSC10" s="31"/>
      <c r="TSD10" s="31"/>
      <c r="TSE10" s="31"/>
      <c r="TSF10" s="31"/>
      <c r="TSG10" s="31"/>
      <c r="TSH10" s="31"/>
      <c r="TSI10" s="31"/>
      <c r="TSJ10" s="31"/>
      <c r="TSK10" s="31"/>
      <c r="TSL10" s="31"/>
      <c r="TSM10" s="31"/>
      <c r="TSN10" s="31"/>
      <c r="TSO10" s="31"/>
      <c r="TSP10" s="31"/>
      <c r="TSQ10" s="31"/>
      <c r="TSR10" s="31"/>
      <c r="TSS10" s="31"/>
      <c r="TST10" s="31"/>
      <c r="TSU10" s="31"/>
      <c r="TSV10" s="31"/>
      <c r="TSW10" s="31"/>
      <c r="TSX10" s="31"/>
      <c r="TSY10" s="31"/>
      <c r="TSZ10" s="31"/>
      <c r="TTA10" s="31"/>
      <c r="TTB10" s="31"/>
      <c r="TTC10" s="31"/>
      <c r="TTD10" s="31"/>
      <c r="TTE10" s="31"/>
      <c r="TTF10" s="31"/>
      <c r="TTG10" s="31"/>
      <c r="TTH10" s="31"/>
      <c r="TTI10" s="31"/>
      <c r="TTJ10" s="31"/>
      <c r="TTK10" s="31"/>
      <c r="TTL10" s="31"/>
      <c r="TTM10" s="31"/>
      <c r="TTN10" s="31"/>
      <c r="TTO10" s="31"/>
      <c r="TTP10" s="31"/>
      <c r="TTQ10" s="31"/>
      <c r="TTR10" s="31"/>
      <c r="TTS10" s="31"/>
      <c r="TTT10" s="31"/>
      <c r="TTU10" s="31"/>
      <c r="TTV10" s="31"/>
      <c r="TTW10" s="31"/>
      <c r="TTX10" s="31"/>
      <c r="TTY10" s="31"/>
      <c r="TTZ10" s="31"/>
      <c r="TUA10" s="31"/>
      <c r="TUB10" s="31"/>
      <c r="TUC10" s="31"/>
      <c r="TUD10" s="31"/>
      <c r="TUE10" s="31"/>
      <c r="TUF10" s="31"/>
      <c r="TUG10" s="31"/>
      <c r="TUH10" s="31"/>
      <c r="TUI10" s="31"/>
      <c r="TUJ10" s="31"/>
      <c r="TUK10" s="31"/>
      <c r="TUL10" s="31"/>
      <c r="TUM10" s="31"/>
      <c r="TUN10" s="31"/>
      <c r="TUO10" s="31"/>
      <c r="TUP10" s="31"/>
      <c r="TUQ10" s="31"/>
      <c r="TUR10" s="31"/>
      <c r="TUS10" s="31"/>
      <c r="TUT10" s="31"/>
      <c r="TUU10" s="31"/>
      <c r="TUV10" s="31"/>
      <c r="TUW10" s="31"/>
      <c r="TUX10" s="31"/>
      <c r="TUY10" s="31"/>
      <c r="TUZ10" s="31"/>
      <c r="TVA10" s="31"/>
      <c r="TVB10" s="31"/>
      <c r="TVC10" s="31"/>
      <c r="TVD10" s="31"/>
      <c r="TVE10" s="31"/>
      <c r="TVF10" s="31"/>
      <c r="TVG10" s="31"/>
      <c r="TVH10" s="31"/>
      <c r="TVI10" s="31"/>
      <c r="TVJ10" s="31"/>
      <c r="TVK10" s="31"/>
      <c r="TVL10" s="31"/>
      <c r="TVM10" s="31"/>
      <c r="TVN10" s="31"/>
      <c r="TVO10" s="31"/>
      <c r="TVP10" s="31"/>
      <c r="TVQ10" s="31"/>
      <c r="TVR10" s="31"/>
      <c r="TVS10" s="31"/>
      <c r="TVT10" s="31"/>
      <c r="TVU10" s="31"/>
      <c r="TVV10" s="31"/>
      <c r="TVW10" s="31"/>
      <c r="TVX10" s="31"/>
      <c r="TVY10" s="31"/>
      <c r="TVZ10" s="31"/>
      <c r="TWA10" s="31"/>
      <c r="TWB10" s="31"/>
      <c r="TWC10" s="31"/>
      <c r="TWD10" s="31"/>
      <c r="TWE10" s="31"/>
      <c r="TWF10" s="31"/>
      <c r="TWG10" s="31"/>
      <c r="TWH10" s="31"/>
      <c r="TWI10" s="31"/>
      <c r="TWJ10" s="31"/>
      <c r="TWK10" s="31"/>
      <c r="TWL10" s="31"/>
      <c r="TWM10" s="31"/>
      <c r="TWN10" s="31"/>
      <c r="TWO10" s="31"/>
      <c r="TWP10" s="31"/>
      <c r="TWQ10" s="31"/>
      <c r="TWR10" s="31"/>
      <c r="TWS10" s="31"/>
      <c r="TWT10" s="31"/>
      <c r="TWU10" s="31"/>
      <c r="TWV10" s="31"/>
      <c r="TWW10" s="31"/>
      <c r="TWX10" s="31"/>
      <c r="TWY10" s="31"/>
      <c r="TWZ10" s="31"/>
      <c r="TXA10" s="31"/>
      <c r="TXB10" s="31"/>
      <c r="TXC10" s="31"/>
      <c r="TXD10" s="31"/>
      <c r="TXE10" s="31"/>
      <c r="TXF10" s="31"/>
      <c r="TXG10" s="31"/>
      <c r="TXH10" s="31"/>
      <c r="TXI10" s="31"/>
      <c r="TXJ10" s="31"/>
      <c r="TXK10" s="31"/>
      <c r="TXL10" s="31"/>
      <c r="TXM10" s="31"/>
      <c r="TXN10" s="31"/>
      <c r="TXO10" s="31"/>
      <c r="TXP10" s="31"/>
      <c r="TXQ10" s="31"/>
      <c r="TXR10" s="31"/>
      <c r="TXS10" s="31"/>
      <c r="TXT10" s="31"/>
      <c r="TXU10" s="31"/>
      <c r="TXV10" s="31"/>
      <c r="TXW10" s="31"/>
      <c r="TXX10" s="31"/>
      <c r="TXY10" s="31"/>
      <c r="TXZ10" s="31"/>
      <c r="TYA10" s="31"/>
      <c r="TYB10" s="31"/>
      <c r="TYC10" s="31"/>
      <c r="TYD10" s="31"/>
      <c r="TYE10" s="31"/>
      <c r="TYF10" s="31"/>
      <c r="TYG10" s="31"/>
      <c r="TYH10" s="31"/>
      <c r="TYI10" s="31"/>
      <c r="TYJ10" s="31"/>
      <c r="TYK10" s="31"/>
      <c r="TYL10" s="31"/>
      <c r="TYM10" s="31"/>
      <c r="TYN10" s="31"/>
      <c r="TYO10" s="31"/>
      <c r="TYP10" s="31"/>
      <c r="TYQ10" s="31"/>
      <c r="TYR10" s="31"/>
      <c r="TYS10" s="31"/>
      <c r="TYT10" s="31"/>
      <c r="TYU10" s="31"/>
      <c r="TYV10" s="31"/>
      <c r="TYW10" s="31"/>
      <c r="TYX10" s="31"/>
      <c r="TYY10" s="31"/>
      <c r="TYZ10" s="31"/>
      <c r="TZA10" s="31"/>
      <c r="TZB10" s="31"/>
      <c r="TZC10" s="31"/>
      <c r="TZD10" s="31"/>
      <c r="TZE10" s="31"/>
      <c r="TZF10" s="31"/>
      <c r="TZG10" s="31"/>
      <c r="TZH10" s="31"/>
      <c r="TZI10" s="31"/>
      <c r="TZJ10" s="31"/>
      <c r="TZK10" s="31"/>
      <c r="TZL10" s="31"/>
      <c r="TZM10" s="31"/>
      <c r="TZN10" s="31"/>
      <c r="TZO10" s="31"/>
      <c r="TZP10" s="31"/>
      <c r="TZQ10" s="31"/>
      <c r="TZR10" s="31"/>
      <c r="TZS10" s="31"/>
      <c r="TZT10" s="31"/>
      <c r="TZU10" s="31"/>
      <c r="TZV10" s="31"/>
      <c r="TZW10" s="31"/>
      <c r="TZX10" s="31"/>
      <c r="TZY10" s="31"/>
      <c r="TZZ10" s="31"/>
      <c r="UAA10" s="31"/>
      <c r="UAB10" s="31"/>
      <c r="UAC10" s="31"/>
      <c r="UAD10" s="31"/>
      <c r="UAE10" s="31"/>
      <c r="UAF10" s="31"/>
      <c r="UAG10" s="31"/>
      <c r="UAH10" s="31"/>
      <c r="UAI10" s="31"/>
      <c r="UAJ10" s="31"/>
      <c r="UAK10" s="31"/>
      <c r="UAL10" s="31"/>
      <c r="UAM10" s="31"/>
      <c r="UAN10" s="31"/>
      <c r="UAO10" s="31"/>
      <c r="UAP10" s="31"/>
      <c r="UAQ10" s="31"/>
      <c r="UAR10" s="31"/>
      <c r="UAS10" s="31"/>
      <c r="UAT10" s="31"/>
      <c r="UAU10" s="31"/>
      <c r="UAV10" s="31"/>
      <c r="UAW10" s="31"/>
      <c r="UAX10" s="31"/>
      <c r="UAY10" s="31"/>
      <c r="UAZ10" s="31"/>
      <c r="UBA10" s="31"/>
      <c r="UBB10" s="31"/>
      <c r="UBC10" s="31"/>
      <c r="UBD10" s="31"/>
      <c r="UBE10" s="31"/>
      <c r="UBF10" s="31"/>
      <c r="UBG10" s="31"/>
      <c r="UBH10" s="31"/>
      <c r="UBI10" s="31"/>
      <c r="UBJ10" s="31"/>
      <c r="UBK10" s="31"/>
      <c r="UBL10" s="31"/>
      <c r="UBM10" s="31"/>
      <c r="UBN10" s="31"/>
      <c r="UBO10" s="31"/>
      <c r="UBP10" s="31"/>
      <c r="UBQ10" s="31"/>
      <c r="UBR10" s="31"/>
      <c r="UBS10" s="31"/>
      <c r="UBT10" s="31"/>
      <c r="UBU10" s="31"/>
      <c r="UBV10" s="31"/>
      <c r="UBW10" s="31"/>
      <c r="UBX10" s="31"/>
      <c r="UBY10" s="31"/>
      <c r="UBZ10" s="31"/>
      <c r="UCA10" s="31"/>
      <c r="UCB10" s="31"/>
      <c r="UCC10" s="31"/>
      <c r="UCD10" s="31"/>
      <c r="UCE10" s="31"/>
      <c r="UCF10" s="31"/>
      <c r="UCG10" s="31"/>
      <c r="UCH10" s="31"/>
      <c r="UCI10" s="31"/>
      <c r="UCJ10" s="31"/>
      <c r="UCK10" s="31"/>
      <c r="UCL10" s="31"/>
      <c r="UCM10" s="31"/>
      <c r="UCN10" s="31"/>
      <c r="UCO10" s="31"/>
      <c r="UCP10" s="31"/>
      <c r="UCQ10" s="31"/>
      <c r="UCR10" s="31"/>
      <c r="UCS10" s="31"/>
      <c r="UCT10" s="31"/>
      <c r="UCU10" s="31"/>
      <c r="UCV10" s="31"/>
      <c r="UCW10" s="31"/>
      <c r="UCX10" s="31"/>
      <c r="UCY10" s="31"/>
      <c r="UCZ10" s="31"/>
      <c r="UDA10" s="31"/>
      <c r="UDB10" s="31"/>
      <c r="UDC10" s="31"/>
      <c r="UDD10" s="31"/>
      <c r="UDE10" s="31"/>
      <c r="UDF10" s="31"/>
      <c r="UDG10" s="31"/>
      <c r="UDH10" s="31"/>
      <c r="UDI10" s="31"/>
      <c r="UDJ10" s="31"/>
      <c r="UDK10" s="31"/>
      <c r="UDL10" s="31"/>
      <c r="UDM10" s="31"/>
      <c r="UDN10" s="31"/>
      <c r="UDO10" s="31"/>
      <c r="UDP10" s="31"/>
      <c r="UDQ10" s="31"/>
      <c r="UDR10" s="31"/>
      <c r="UDS10" s="31"/>
      <c r="UDT10" s="31"/>
      <c r="UDU10" s="31"/>
      <c r="UDV10" s="31"/>
      <c r="UDW10" s="31"/>
      <c r="UDX10" s="31"/>
      <c r="UDY10" s="31"/>
      <c r="UDZ10" s="31"/>
      <c r="UEA10" s="31"/>
      <c r="UEB10" s="31"/>
      <c r="UEC10" s="31"/>
      <c r="UED10" s="31"/>
      <c r="UEE10" s="31"/>
      <c r="UEF10" s="31"/>
      <c r="UEG10" s="31"/>
      <c r="UEH10" s="31"/>
      <c r="UEI10" s="31"/>
      <c r="UEJ10" s="31"/>
      <c r="UEK10" s="31"/>
      <c r="UEL10" s="31"/>
      <c r="UEM10" s="31"/>
      <c r="UEN10" s="31"/>
      <c r="UEO10" s="31"/>
      <c r="UEP10" s="31"/>
      <c r="UEQ10" s="31"/>
      <c r="UER10" s="31"/>
      <c r="UES10" s="31"/>
      <c r="UET10" s="31"/>
      <c r="UEU10" s="31"/>
      <c r="UEV10" s="31"/>
      <c r="UEW10" s="31"/>
      <c r="UEX10" s="31"/>
      <c r="UEY10" s="31"/>
      <c r="UEZ10" s="31"/>
      <c r="UFA10" s="31"/>
      <c r="UFB10" s="31"/>
      <c r="UFC10" s="31"/>
      <c r="UFD10" s="31"/>
      <c r="UFE10" s="31"/>
      <c r="UFF10" s="31"/>
      <c r="UFG10" s="31"/>
      <c r="UFH10" s="31"/>
      <c r="UFI10" s="31"/>
      <c r="UFJ10" s="31"/>
      <c r="UFK10" s="31"/>
      <c r="UFL10" s="31"/>
      <c r="UFM10" s="31"/>
      <c r="UFN10" s="31"/>
      <c r="UFO10" s="31"/>
      <c r="UFP10" s="31"/>
      <c r="UFQ10" s="31"/>
      <c r="UFR10" s="31"/>
      <c r="UFS10" s="31"/>
      <c r="UFT10" s="31"/>
      <c r="UFU10" s="31"/>
      <c r="UFV10" s="31"/>
      <c r="UFW10" s="31"/>
      <c r="UFX10" s="31"/>
      <c r="UFY10" s="31"/>
      <c r="UFZ10" s="31"/>
      <c r="UGA10" s="31"/>
      <c r="UGB10" s="31"/>
      <c r="UGC10" s="31"/>
      <c r="UGD10" s="31"/>
      <c r="UGE10" s="31"/>
      <c r="UGF10" s="31"/>
      <c r="UGG10" s="31"/>
      <c r="UGH10" s="31"/>
      <c r="UGI10" s="31"/>
      <c r="UGJ10" s="31"/>
      <c r="UGK10" s="31"/>
      <c r="UGL10" s="31"/>
      <c r="UGM10" s="31"/>
      <c r="UGN10" s="31"/>
      <c r="UGO10" s="31"/>
      <c r="UGP10" s="31"/>
      <c r="UGQ10" s="31"/>
      <c r="UGR10" s="31"/>
      <c r="UGS10" s="31"/>
      <c r="UGT10" s="31"/>
      <c r="UGU10" s="31"/>
      <c r="UGV10" s="31"/>
      <c r="UGW10" s="31"/>
      <c r="UGX10" s="31"/>
      <c r="UGY10" s="31"/>
      <c r="UGZ10" s="31"/>
      <c r="UHA10" s="31"/>
      <c r="UHB10" s="31"/>
      <c r="UHC10" s="31"/>
      <c r="UHD10" s="31"/>
      <c r="UHE10" s="31"/>
      <c r="UHF10" s="31"/>
      <c r="UHG10" s="31"/>
      <c r="UHH10" s="31"/>
      <c r="UHI10" s="31"/>
      <c r="UHJ10" s="31"/>
      <c r="UHK10" s="31"/>
      <c r="UHL10" s="31"/>
      <c r="UHM10" s="31"/>
      <c r="UHN10" s="31"/>
      <c r="UHO10" s="31"/>
      <c r="UHP10" s="31"/>
      <c r="UHQ10" s="31"/>
      <c r="UHR10" s="31"/>
      <c r="UHS10" s="31"/>
      <c r="UHT10" s="31"/>
      <c r="UHU10" s="31"/>
      <c r="UHV10" s="31"/>
      <c r="UHW10" s="31"/>
      <c r="UHX10" s="31"/>
      <c r="UHY10" s="31"/>
      <c r="UHZ10" s="31"/>
      <c r="UIA10" s="31"/>
      <c r="UIB10" s="31"/>
      <c r="UIC10" s="31"/>
      <c r="UID10" s="31"/>
      <c r="UIE10" s="31"/>
      <c r="UIF10" s="31"/>
      <c r="UIG10" s="31"/>
      <c r="UIH10" s="31"/>
      <c r="UII10" s="31"/>
      <c r="UIJ10" s="31"/>
      <c r="UIK10" s="31"/>
      <c r="UIL10" s="31"/>
      <c r="UIM10" s="31"/>
      <c r="UIN10" s="31"/>
      <c r="UIO10" s="31"/>
      <c r="UIP10" s="31"/>
      <c r="UIQ10" s="31"/>
      <c r="UIR10" s="31"/>
      <c r="UIS10" s="31"/>
      <c r="UIT10" s="31"/>
      <c r="UIU10" s="31"/>
      <c r="UIV10" s="31"/>
      <c r="UIW10" s="31"/>
      <c r="UIX10" s="31"/>
      <c r="UIY10" s="31"/>
      <c r="UIZ10" s="31"/>
      <c r="UJA10" s="31"/>
      <c r="UJB10" s="31"/>
      <c r="UJC10" s="31"/>
      <c r="UJD10" s="31"/>
      <c r="UJE10" s="31"/>
      <c r="UJF10" s="31"/>
      <c r="UJG10" s="31"/>
      <c r="UJH10" s="31"/>
      <c r="UJI10" s="31"/>
      <c r="UJJ10" s="31"/>
      <c r="UJK10" s="31"/>
      <c r="UJL10" s="31"/>
      <c r="UJM10" s="31"/>
      <c r="UJN10" s="31"/>
      <c r="UJO10" s="31"/>
      <c r="UJP10" s="31"/>
      <c r="UJQ10" s="31"/>
      <c r="UJR10" s="31"/>
      <c r="UJS10" s="31"/>
      <c r="UJT10" s="31"/>
      <c r="UJU10" s="31"/>
      <c r="UJV10" s="31"/>
      <c r="UJW10" s="31"/>
      <c r="UJX10" s="31"/>
      <c r="UJY10" s="31"/>
      <c r="UJZ10" s="31"/>
      <c r="UKA10" s="31"/>
      <c r="UKB10" s="31"/>
      <c r="UKC10" s="31"/>
      <c r="UKD10" s="31"/>
      <c r="UKE10" s="31"/>
      <c r="UKF10" s="31"/>
      <c r="UKG10" s="31"/>
      <c r="UKH10" s="31"/>
      <c r="UKI10" s="31"/>
      <c r="UKJ10" s="31"/>
      <c r="UKK10" s="31"/>
      <c r="UKL10" s="31"/>
      <c r="UKM10" s="31"/>
      <c r="UKN10" s="31"/>
      <c r="UKO10" s="31"/>
      <c r="UKP10" s="31"/>
      <c r="UKQ10" s="31"/>
      <c r="UKR10" s="31"/>
      <c r="UKS10" s="31"/>
      <c r="UKT10" s="31"/>
      <c r="UKU10" s="31"/>
      <c r="UKV10" s="31"/>
      <c r="UKW10" s="31"/>
      <c r="UKX10" s="31"/>
      <c r="UKY10" s="31"/>
      <c r="UKZ10" s="31"/>
      <c r="ULA10" s="31"/>
      <c r="ULB10" s="31"/>
      <c r="ULC10" s="31"/>
      <c r="ULD10" s="31"/>
      <c r="ULE10" s="31"/>
      <c r="ULF10" s="31"/>
      <c r="ULG10" s="31"/>
      <c r="ULH10" s="31"/>
      <c r="ULI10" s="31"/>
      <c r="ULJ10" s="31"/>
      <c r="ULK10" s="31"/>
      <c r="ULL10" s="31"/>
      <c r="ULM10" s="31"/>
      <c r="ULN10" s="31"/>
      <c r="ULO10" s="31"/>
      <c r="ULP10" s="31"/>
      <c r="ULQ10" s="31"/>
      <c r="ULR10" s="31"/>
      <c r="ULS10" s="31"/>
      <c r="ULT10" s="31"/>
      <c r="ULU10" s="31"/>
      <c r="ULV10" s="31"/>
      <c r="ULW10" s="31"/>
      <c r="ULX10" s="31"/>
      <c r="ULY10" s="31"/>
      <c r="ULZ10" s="31"/>
      <c r="UMA10" s="31"/>
      <c r="UMB10" s="31"/>
      <c r="UMC10" s="31"/>
      <c r="UMD10" s="31"/>
      <c r="UME10" s="31"/>
      <c r="UMF10" s="31"/>
      <c r="UMG10" s="31"/>
      <c r="UMH10" s="31"/>
      <c r="UMI10" s="31"/>
      <c r="UMJ10" s="31"/>
      <c r="UMK10" s="31"/>
      <c r="UML10" s="31"/>
      <c r="UMM10" s="31"/>
      <c r="UMN10" s="31"/>
      <c r="UMO10" s="31"/>
      <c r="UMP10" s="31"/>
      <c r="UMQ10" s="31"/>
      <c r="UMR10" s="31"/>
      <c r="UMS10" s="31"/>
      <c r="UMT10" s="31"/>
      <c r="UMU10" s="31"/>
      <c r="UMV10" s="31"/>
      <c r="UMW10" s="31"/>
      <c r="UMX10" s="31"/>
      <c r="UMY10" s="31"/>
      <c r="UMZ10" s="31"/>
      <c r="UNA10" s="31"/>
      <c r="UNB10" s="31"/>
      <c r="UNC10" s="31"/>
      <c r="UND10" s="31"/>
      <c r="UNE10" s="31"/>
      <c r="UNF10" s="31"/>
      <c r="UNG10" s="31"/>
      <c r="UNH10" s="31"/>
      <c r="UNI10" s="31"/>
      <c r="UNJ10" s="31"/>
      <c r="UNK10" s="31"/>
      <c r="UNL10" s="31"/>
      <c r="UNM10" s="31"/>
      <c r="UNN10" s="31"/>
      <c r="UNO10" s="31"/>
      <c r="UNP10" s="31"/>
      <c r="UNQ10" s="31"/>
      <c r="UNR10" s="31"/>
      <c r="UNS10" s="31"/>
      <c r="UNT10" s="31"/>
      <c r="UNU10" s="31"/>
      <c r="UNV10" s="31"/>
      <c r="UNW10" s="31"/>
      <c r="UNX10" s="31"/>
      <c r="UNY10" s="31"/>
      <c r="UNZ10" s="31"/>
      <c r="UOA10" s="31"/>
      <c r="UOB10" s="31"/>
      <c r="UOC10" s="31"/>
      <c r="UOD10" s="31"/>
      <c r="UOE10" s="31"/>
      <c r="UOF10" s="31"/>
      <c r="UOG10" s="31"/>
      <c r="UOH10" s="31"/>
      <c r="UOI10" s="31"/>
      <c r="UOJ10" s="31"/>
      <c r="UOK10" s="31"/>
      <c r="UOL10" s="31"/>
      <c r="UOM10" s="31"/>
      <c r="UON10" s="31"/>
      <c r="UOO10" s="31"/>
      <c r="UOP10" s="31"/>
      <c r="UOQ10" s="31"/>
      <c r="UOR10" s="31"/>
      <c r="UOS10" s="31"/>
      <c r="UOT10" s="31"/>
      <c r="UOU10" s="31"/>
      <c r="UOV10" s="31"/>
      <c r="UOW10" s="31"/>
      <c r="UOX10" s="31"/>
      <c r="UOY10" s="31"/>
      <c r="UOZ10" s="31"/>
      <c r="UPA10" s="31"/>
      <c r="UPB10" s="31"/>
      <c r="UPC10" s="31"/>
      <c r="UPD10" s="31"/>
      <c r="UPE10" s="31"/>
      <c r="UPF10" s="31"/>
      <c r="UPG10" s="31"/>
      <c r="UPH10" s="31"/>
      <c r="UPI10" s="31"/>
      <c r="UPJ10" s="31"/>
      <c r="UPK10" s="31"/>
      <c r="UPL10" s="31"/>
      <c r="UPM10" s="31"/>
      <c r="UPN10" s="31"/>
      <c r="UPO10" s="31"/>
      <c r="UPP10" s="31"/>
      <c r="UPQ10" s="31"/>
      <c r="UPR10" s="31"/>
      <c r="UPS10" s="31"/>
      <c r="UPT10" s="31"/>
      <c r="UPU10" s="31"/>
      <c r="UPV10" s="31"/>
      <c r="UPW10" s="31"/>
      <c r="UPX10" s="31"/>
      <c r="UPY10" s="31"/>
      <c r="UPZ10" s="31"/>
      <c r="UQA10" s="31"/>
      <c r="UQB10" s="31"/>
      <c r="UQC10" s="31"/>
      <c r="UQD10" s="31"/>
      <c r="UQE10" s="31"/>
      <c r="UQF10" s="31"/>
      <c r="UQG10" s="31"/>
      <c r="UQH10" s="31"/>
      <c r="UQI10" s="31"/>
      <c r="UQJ10" s="31"/>
      <c r="UQK10" s="31"/>
      <c r="UQL10" s="31"/>
      <c r="UQM10" s="31"/>
      <c r="UQN10" s="31"/>
      <c r="UQO10" s="31"/>
      <c r="UQP10" s="31"/>
      <c r="UQQ10" s="31"/>
      <c r="UQR10" s="31"/>
      <c r="UQS10" s="31"/>
      <c r="UQT10" s="31"/>
      <c r="UQU10" s="31"/>
      <c r="UQV10" s="31"/>
      <c r="UQW10" s="31"/>
      <c r="UQX10" s="31"/>
      <c r="UQY10" s="31"/>
      <c r="UQZ10" s="31"/>
      <c r="URA10" s="31"/>
      <c r="URB10" s="31"/>
      <c r="URC10" s="31"/>
      <c r="URD10" s="31"/>
      <c r="URE10" s="31"/>
      <c r="URF10" s="31"/>
      <c r="URG10" s="31"/>
      <c r="URH10" s="31"/>
      <c r="URI10" s="31"/>
      <c r="URJ10" s="31"/>
      <c r="URK10" s="31"/>
      <c r="URL10" s="31"/>
      <c r="URM10" s="31"/>
      <c r="URN10" s="31"/>
      <c r="URO10" s="31"/>
      <c r="URP10" s="31"/>
      <c r="URQ10" s="31"/>
      <c r="URR10" s="31"/>
      <c r="URS10" s="31"/>
      <c r="URT10" s="31"/>
      <c r="URU10" s="31"/>
      <c r="URV10" s="31"/>
      <c r="URW10" s="31"/>
      <c r="URX10" s="31"/>
      <c r="URY10" s="31"/>
      <c r="URZ10" s="31"/>
      <c r="USA10" s="31"/>
      <c r="USB10" s="31"/>
      <c r="USC10" s="31"/>
      <c r="USD10" s="31"/>
      <c r="USE10" s="31"/>
      <c r="USF10" s="31"/>
      <c r="USG10" s="31"/>
      <c r="USH10" s="31"/>
      <c r="USI10" s="31"/>
      <c r="USJ10" s="31"/>
      <c r="USK10" s="31"/>
      <c r="USL10" s="31"/>
      <c r="USM10" s="31"/>
      <c r="USN10" s="31"/>
      <c r="USO10" s="31"/>
      <c r="USP10" s="31"/>
      <c r="USQ10" s="31"/>
      <c r="USR10" s="31"/>
      <c r="USS10" s="31"/>
      <c r="UST10" s="31"/>
      <c r="USU10" s="31"/>
      <c r="USV10" s="31"/>
      <c r="USW10" s="31"/>
      <c r="USX10" s="31"/>
      <c r="USY10" s="31"/>
      <c r="USZ10" s="31"/>
      <c r="UTA10" s="31"/>
      <c r="UTB10" s="31"/>
      <c r="UTC10" s="31"/>
      <c r="UTD10" s="31"/>
      <c r="UTE10" s="31"/>
      <c r="UTF10" s="31"/>
      <c r="UTG10" s="31"/>
      <c r="UTH10" s="31"/>
      <c r="UTI10" s="31"/>
      <c r="UTJ10" s="31"/>
      <c r="UTK10" s="31"/>
      <c r="UTL10" s="31"/>
      <c r="UTM10" s="31"/>
      <c r="UTN10" s="31"/>
      <c r="UTO10" s="31"/>
      <c r="UTP10" s="31"/>
      <c r="UTQ10" s="31"/>
      <c r="UTR10" s="31"/>
      <c r="UTS10" s="31"/>
      <c r="UTT10" s="31"/>
      <c r="UTU10" s="31"/>
      <c r="UTV10" s="31"/>
      <c r="UTW10" s="31"/>
      <c r="UTX10" s="31"/>
      <c r="UTY10" s="31"/>
      <c r="UTZ10" s="31"/>
      <c r="UUA10" s="31"/>
      <c r="UUB10" s="31"/>
      <c r="UUC10" s="31"/>
      <c r="UUD10" s="31"/>
      <c r="UUE10" s="31"/>
      <c r="UUF10" s="31"/>
      <c r="UUG10" s="31"/>
      <c r="UUH10" s="31"/>
      <c r="UUI10" s="31"/>
      <c r="UUJ10" s="31"/>
      <c r="UUK10" s="31"/>
      <c r="UUL10" s="31"/>
      <c r="UUM10" s="31"/>
      <c r="UUN10" s="31"/>
      <c r="UUO10" s="31"/>
      <c r="UUP10" s="31"/>
      <c r="UUQ10" s="31"/>
      <c r="UUR10" s="31"/>
      <c r="UUS10" s="31"/>
      <c r="UUT10" s="31"/>
      <c r="UUU10" s="31"/>
      <c r="UUV10" s="31"/>
      <c r="UUW10" s="31"/>
      <c r="UUX10" s="31"/>
      <c r="UUY10" s="31"/>
      <c r="UUZ10" s="31"/>
      <c r="UVA10" s="31"/>
      <c r="UVB10" s="31"/>
      <c r="UVC10" s="31"/>
      <c r="UVD10" s="31"/>
      <c r="UVE10" s="31"/>
      <c r="UVF10" s="31"/>
      <c r="UVG10" s="31"/>
      <c r="UVH10" s="31"/>
      <c r="UVI10" s="31"/>
      <c r="UVJ10" s="31"/>
      <c r="UVK10" s="31"/>
      <c r="UVL10" s="31"/>
      <c r="UVM10" s="31"/>
      <c r="UVN10" s="31"/>
      <c r="UVO10" s="31"/>
      <c r="UVP10" s="31"/>
      <c r="UVQ10" s="31"/>
      <c r="UVR10" s="31"/>
      <c r="UVS10" s="31"/>
      <c r="UVT10" s="31"/>
      <c r="UVU10" s="31"/>
      <c r="UVV10" s="31"/>
      <c r="UVW10" s="31"/>
      <c r="UVX10" s="31"/>
      <c r="UVY10" s="31"/>
      <c r="UVZ10" s="31"/>
      <c r="UWA10" s="31"/>
      <c r="UWB10" s="31"/>
      <c r="UWC10" s="31"/>
      <c r="UWD10" s="31"/>
      <c r="UWE10" s="31"/>
      <c r="UWF10" s="31"/>
      <c r="UWG10" s="31"/>
      <c r="UWH10" s="31"/>
      <c r="UWI10" s="31"/>
      <c r="UWJ10" s="31"/>
      <c r="UWK10" s="31"/>
      <c r="UWL10" s="31"/>
      <c r="UWM10" s="31"/>
      <c r="UWN10" s="31"/>
      <c r="UWO10" s="31"/>
      <c r="UWP10" s="31"/>
      <c r="UWQ10" s="31"/>
      <c r="UWR10" s="31"/>
      <c r="UWS10" s="31"/>
      <c r="UWT10" s="31"/>
      <c r="UWU10" s="31"/>
      <c r="UWV10" s="31"/>
      <c r="UWW10" s="31"/>
      <c r="UWX10" s="31"/>
      <c r="UWY10" s="31"/>
      <c r="UWZ10" s="31"/>
      <c r="UXA10" s="31"/>
      <c r="UXB10" s="31"/>
      <c r="UXC10" s="31"/>
      <c r="UXD10" s="31"/>
      <c r="UXE10" s="31"/>
      <c r="UXF10" s="31"/>
      <c r="UXG10" s="31"/>
      <c r="UXH10" s="31"/>
      <c r="UXI10" s="31"/>
      <c r="UXJ10" s="31"/>
      <c r="UXK10" s="31"/>
      <c r="UXL10" s="31"/>
      <c r="UXM10" s="31"/>
      <c r="UXN10" s="31"/>
      <c r="UXO10" s="31"/>
      <c r="UXP10" s="31"/>
      <c r="UXQ10" s="31"/>
      <c r="UXR10" s="31"/>
      <c r="UXS10" s="31"/>
      <c r="UXT10" s="31"/>
      <c r="UXU10" s="31"/>
      <c r="UXV10" s="31"/>
      <c r="UXW10" s="31"/>
      <c r="UXX10" s="31"/>
      <c r="UXY10" s="31"/>
      <c r="UXZ10" s="31"/>
      <c r="UYA10" s="31"/>
      <c r="UYB10" s="31"/>
      <c r="UYC10" s="31"/>
      <c r="UYD10" s="31"/>
      <c r="UYE10" s="31"/>
      <c r="UYF10" s="31"/>
      <c r="UYG10" s="31"/>
      <c r="UYH10" s="31"/>
      <c r="UYI10" s="31"/>
      <c r="UYJ10" s="31"/>
      <c r="UYK10" s="31"/>
      <c r="UYL10" s="31"/>
      <c r="UYM10" s="31"/>
      <c r="UYN10" s="31"/>
      <c r="UYO10" s="31"/>
      <c r="UYP10" s="31"/>
      <c r="UYQ10" s="31"/>
      <c r="UYR10" s="31"/>
      <c r="UYS10" s="31"/>
      <c r="UYT10" s="31"/>
      <c r="UYU10" s="31"/>
      <c r="UYV10" s="31"/>
      <c r="UYW10" s="31"/>
      <c r="UYX10" s="31"/>
      <c r="UYY10" s="31"/>
      <c r="UYZ10" s="31"/>
      <c r="UZA10" s="31"/>
      <c r="UZB10" s="31"/>
      <c r="UZC10" s="31"/>
      <c r="UZD10" s="31"/>
      <c r="UZE10" s="31"/>
      <c r="UZF10" s="31"/>
      <c r="UZG10" s="31"/>
      <c r="UZH10" s="31"/>
      <c r="UZI10" s="31"/>
      <c r="UZJ10" s="31"/>
      <c r="UZK10" s="31"/>
      <c r="UZL10" s="31"/>
      <c r="UZM10" s="31"/>
      <c r="UZN10" s="31"/>
      <c r="UZO10" s="31"/>
      <c r="UZP10" s="31"/>
      <c r="UZQ10" s="31"/>
      <c r="UZR10" s="31"/>
      <c r="UZS10" s="31"/>
      <c r="UZT10" s="31"/>
      <c r="UZU10" s="31"/>
      <c r="UZV10" s="31"/>
      <c r="UZW10" s="31"/>
      <c r="UZX10" s="31"/>
      <c r="UZY10" s="31"/>
      <c r="UZZ10" s="31"/>
      <c r="VAA10" s="31"/>
      <c r="VAB10" s="31"/>
      <c r="VAC10" s="31"/>
      <c r="VAD10" s="31"/>
      <c r="VAE10" s="31"/>
      <c r="VAF10" s="31"/>
      <c r="VAG10" s="31"/>
      <c r="VAH10" s="31"/>
      <c r="VAI10" s="31"/>
      <c r="VAJ10" s="31"/>
      <c r="VAK10" s="31"/>
      <c r="VAL10" s="31"/>
      <c r="VAM10" s="31"/>
      <c r="VAN10" s="31"/>
      <c r="VAO10" s="31"/>
      <c r="VAP10" s="31"/>
      <c r="VAQ10" s="31"/>
      <c r="VAR10" s="31"/>
      <c r="VAS10" s="31"/>
      <c r="VAT10" s="31"/>
      <c r="VAU10" s="31"/>
      <c r="VAV10" s="31"/>
      <c r="VAW10" s="31"/>
      <c r="VAX10" s="31"/>
      <c r="VAY10" s="31"/>
      <c r="VAZ10" s="31"/>
      <c r="VBA10" s="31"/>
      <c r="VBB10" s="31"/>
      <c r="VBC10" s="31"/>
      <c r="VBD10" s="31"/>
      <c r="VBE10" s="31"/>
      <c r="VBF10" s="31"/>
      <c r="VBG10" s="31"/>
      <c r="VBH10" s="31"/>
      <c r="VBI10" s="31"/>
      <c r="VBJ10" s="31"/>
      <c r="VBK10" s="31"/>
      <c r="VBL10" s="31"/>
      <c r="VBM10" s="31"/>
      <c r="VBN10" s="31"/>
      <c r="VBO10" s="31"/>
      <c r="VBP10" s="31"/>
      <c r="VBQ10" s="31"/>
      <c r="VBR10" s="31"/>
      <c r="VBS10" s="31"/>
      <c r="VBT10" s="31"/>
      <c r="VBU10" s="31"/>
      <c r="VBV10" s="31"/>
      <c r="VBW10" s="31"/>
      <c r="VBX10" s="31"/>
      <c r="VBY10" s="31"/>
      <c r="VBZ10" s="31"/>
      <c r="VCA10" s="31"/>
      <c r="VCB10" s="31"/>
      <c r="VCC10" s="31"/>
      <c r="VCD10" s="31"/>
      <c r="VCE10" s="31"/>
      <c r="VCF10" s="31"/>
      <c r="VCG10" s="31"/>
      <c r="VCH10" s="31"/>
      <c r="VCI10" s="31"/>
      <c r="VCJ10" s="31"/>
      <c r="VCK10" s="31"/>
      <c r="VCL10" s="31"/>
      <c r="VCM10" s="31"/>
      <c r="VCN10" s="31"/>
      <c r="VCO10" s="31"/>
      <c r="VCP10" s="31"/>
      <c r="VCQ10" s="31"/>
      <c r="VCR10" s="31"/>
      <c r="VCS10" s="31"/>
      <c r="VCT10" s="31"/>
      <c r="VCU10" s="31"/>
      <c r="VCV10" s="31"/>
      <c r="VCW10" s="31"/>
      <c r="VCX10" s="31"/>
      <c r="VCY10" s="31"/>
      <c r="VCZ10" s="31"/>
      <c r="VDA10" s="31"/>
      <c r="VDB10" s="31"/>
      <c r="VDC10" s="31"/>
      <c r="VDD10" s="31"/>
      <c r="VDE10" s="31"/>
      <c r="VDF10" s="31"/>
      <c r="VDG10" s="31"/>
      <c r="VDH10" s="31"/>
      <c r="VDI10" s="31"/>
      <c r="VDJ10" s="31"/>
      <c r="VDK10" s="31"/>
      <c r="VDL10" s="31"/>
      <c r="VDM10" s="31"/>
      <c r="VDN10" s="31"/>
      <c r="VDO10" s="31"/>
      <c r="VDP10" s="31"/>
      <c r="VDQ10" s="31"/>
      <c r="VDR10" s="31"/>
      <c r="VDS10" s="31"/>
      <c r="VDT10" s="31"/>
      <c r="VDU10" s="31"/>
      <c r="VDV10" s="31"/>
      <c r="VDW10" s="31"/>
      <c r="VDX10" s="31"/>
      <c r="VDY10" s="31"/>
      <c r="VDZ10" s="31"/>
      <c r="VEA10" s="31"/>
      <c r="VEB10" s="31"/>
      <c r="VEC10" s="31"/>
      <c r="VED10" s="31"/>
      <c r="VEE10" s="31"/>
      <c r="VEF10" s="31"/>
      <c r="VEG10" s="31"/>
      <c r="VEH10" s="31"/>
      <c r="VEI10" s="31"/>
      <c r="VEJ10" s="31"/>
      <c r="VEK10" s="31"/>
      <c r="VEL10" s="31"/>
      <c r="VEM10" s="31"/>
      <c r="VEN10" s="31"/>
      <c r="VEO10" s="31"/>
      <c r="VEP10" s="31"/>
      <c r="VEQ10" s="31"/>
      <c r="VER10" s="31"/>
      <c r="VES10" s="31"/>
      <c r="VET10" s="31"/>
      <c r="VEU10" s="31"/>
      <c r="VEV10" s="31"/>
      <c r="VEW10" s="31"/>
      <c r="VEX10" s="31"/>
      <c r="VEY10" s="31"/>
      <c r="VEZ10" s="31"/>
      <c r="VFA10" s="31"/>
      <c r="VFB10" s="31"/>
      <c r="VFC10" s="31"/>
      <c r="VFD10" s="31"/>
      <c r="VFE10" s="31"/>
      <c r="VFF10" s="31"/>
      <c r="VFG10" s="31"/>
      <c r="VFH10" s="31"/>
      <c r="VFI10" s="31"/>
      <c r="VFJ10" s="31"/>
      <c r="VFK10" s="31"/>
      <c r="VFL10" s="31"/>
      <c r="VFM10" s="31"/>
      <c r="VFN10" s="31"/>
      <c r="VFO10" s="31"/>
      <c r="VFP10" s="31"/>
      <c r="VFQ10" s="31"/>
      <c r="VFR10" s="31"/>
      <c r="VFS10" s="31"/>
      <c r="VFT10" s="31"/>
      <c r="VFU10" s="31"/>
      <c r="VFV10" s="31"/>
      <c r="VFW10" s="31"/>
      <c r="VFX10" s="31"/>
      <c r="VFY10" s="31"/>
      <c r="VFZ10" s="31"/>
      <c r="VGA10" s="31"/>
      <c r="VGB10" s="31"/>
      <c r="VGC10" s="31"/>
      <c r="VGD10" s="31"/>
      <c r="VGE10" s="31"/>
      <c r="VGF10" s="31"/>
      <c r="VGG10" s="31"/>
      <c r="VGH10" s="31"/>
      <c r="VGI10" s="31"/>
      <c r="VGJ10" s="31"/>
      <c r="VGK10" s="31"/>
      <c r="VGL10" s="31"/>
      <c r="VGM10" s="31"/>
      <c r="VGN10" s="31"/>
      <c r="VGO10" s="31"/>
      <c r="VGP10" s="31"/>
      <c r="VGQ10" s="31"/>
      <c r="VGR10" s="31"/>
      <c r="VGS10" s="31"/>
      <c r="VGT10" s="31"/>
      <c r="VGU10" s="31"/>
      <c r="VGV10" s="31"/>
      <c r="VGW10" s="31"/>
      <c r="VGX10" s="31"/>
      <c r="VGY10" s="31"/>
      <c r="VGZ10" s="31"/>
      <c r="VHA10" s="31"/>
      <c r="VHB10" s="31"/>
      <c r="VHC10" s="31"/>
      <c r="VHD10" s="31"/>
      <c r="VHE10" s="31"/>
      <c r="VHF10" s="31"/>
      <c r="VHG10" s="31"/>
      <c r="VHH10" s="31"/>
      <c r="VHI10" s="31"/>
      <c r="VHJ10" s="31"/>
      <c r="VHK10" s="31"/>
      <c r="VHL10" s="31"/>
      <c r="VHM10" s="31"/>
      <c r="VHN10" s="31"/>
      <c r="VHO10" s="31"/>
      <c r="VHP10" s="31"/>
      <c r="VHQ10" s="31"/>
      <c r="VHR10" s="31"/>
      <c r="VHS10" s="31"/>
      <c r="VHT10" s="31"/>
      <c r="VHU10" s="31"/>
      <c r="VHV10" s="31"/>
      <c r="VHW10" s="31"/>
      <c r="VHX10" s="31"/>
      <c r="VHY10" s="31"/>
      <c r="VHZ10" s="31"/>
      <c r="VIA10" s="31"/>
      <c r="VIB10" s="31"/>
      <c r="VIC10" s="31"/>
      <c r="VID10" s="31"/>
      <c r="VIE10" s="31"/>
      <c r="VIF10" s="31"/>
      <c r="VIG10" s="31"/>
      <c r="VIH10" s="31"/>
      <c r="VII10" s="31"/>
      <c r="VIJ10" s="31"/>
      <c r="VIK10" s="31"/>
      <c r="VIL10" s="31"/>
      <c r="VIM10" s="31"/>
      <c r="VIN10" s="31"/>
      <c r="VIO10" s="31"/>
      <c r="VIP10" s="31"/>
      <c r="VIQ10" s="31"/>
      <c r="VIR10" s="31"/>
      <c r="VIS10" s="31"/>
      <c r="VIT10" s="31"/>
      <c r="VIU10" s="31"/>
      <c r="VIV10" s="31"/>
      <c r="VIW10" s="31"/>
      <c r="VIX10" s="31"/>
      <c r="VIY10" s="31"/>
      <c r="VIZ10" s="31"/>
      <c r="VJA10" s="31"/>
      <c r="VJB10" s="31"/>
      <c r="VJC10" s="31"/>
      <c r="VJD10" s="31"/>
      <c r="VJE10" s="31"/>
      <c r="VJF10" s="31"/>
      <c r="VJG10" s="31"/>
      <c r="VJH10" s="31"/>
      <c r="VJI10" s="31"/>
      <c r="VJJ10" s="31"/>
      <c r="VJK10" s="31"/>
      <c r="VJL10" s="31"/>
      <c r="VJM10" s="31"/>
      <c r="VJN10" s="31"/>
      <c r="VJO10" s="31"/>
      <c r="VJP10" s="31"/>
      <c r="VJQ10" s="31"/>
      <c r="VJR10" s="31"/>
      <c r="VJS10" s="31"/>
      <c r="VJT10" s="31"/>
      <c r="VJU10" s="31"/>
      <c r="VJV10" s="31"/>
      <c r="VJW10" s="31"/>
      <c r="VJX10" s="31"/>
      <c r="VJY10" s="31"/>
      <c r="VJZ10" s="31"/>
      <c r="VKA10" s="31"/>
      <c r="VKB10" s="31"/>
      <c r="VKC10" s="31"/>
      <c r="VKD10" s="31"/>
      <c r="VKE10" s="31"/>
      <c r="VKF10" s="31"/>
      <c r="VKG10" s="31"/>
      <c r="VKH10" s="31"/>
      <c r="VKI10" s="31"/>
      <c r="VKJ10" s="31"/>
      <c r="VKK10" s="31"/>
      <c r="VKL10" s="31"/>
      <c r="VKM10" s="31"/>
      <c r="VKN10" s="31"/>
      <c r="VKO10" s="31"/>
      <c r="VKP10" s="31"/>
      <c r="VKQ10" s="31"/>
      <c r="VKR10" s="31"/>
      <c r="VKS10" s="31"/>
      <c r="VKT10" s="31"/>
      <c r="VKU10" s="31"/>
      <c r="VKV10" s="31"/>
      <c r="VKW10" s="31"/>
      <c r="VKX10" s="31"/>
      <c r="VKY10" s="31"/>
      <c r="VKZ10" s="31"/>
      <c r="VLA10" s="31"/>
      <c r="VLB10" s="31"/>
      <c r="VLC10" s="31"/>
      <c r="VLD10" s="31"/>
      <c r="VLE10" s="31"/>
      <c r="VLF10" s="31"/>
      <c r="VLG10" s="31"/>
      <c r="VLH10" s="31"/>
      <c r="VLI10" s="31"/>
      <c r="VLJ10" s="31"/>
      <c r="VLK10" s="31"/>
      <c r="VLL10" s="31"/>
      <c r="VLM10" s="31"/>
      <c r="VLN10" s="31"/>
      <c r="VLO10" s="31"/>
      <c r="VLP10" s="31"/>
      <c r="VLQ10" s="31"/>
      <c r="VLR10" s="31"/>
      <c r="VLS10" s="31"/>
      <c r="VLT10" s="31"/>
      <c r="VLU10" s="31"/>
      <c r="VLV10" s="31"/>
      <c r="VLW10" s="31"/>
      <c r="VLX10" s="31"/>
      <c r="VLY10" s="31"/>
      <c r="VLZ10" s="31"/>
      <c r="VMA10" s="31"/>
      <c r="VMB10" s="31"/>
      <c r="VMC10" s="31"/>
      <c r="VMD10" s="31"/>
      <c r="VME10" s="31"/>
      <c r="VMF10" s="31"/>
      <c r="VMG10" s="31"/>
      <c r="VMH10" s="31"/>
      <c r="VMI10" s="31"/>
      <c r="VMJ10" s="31"/>
      <c r="VMK10" s="31"/>
      <c r="VML10" s="31"/>
      <c r="VMM10" s="31"/>
      <c r="VMN10" s="31"/>
      <c r="VMO10" s="31"/>
      <c r="VMP10" s="31"/>
      <c r="VMQ10" s="31"/>
      <c r="VMR10" s="31"/>
      <c r="VMS10" s="31"/>
      <c r="VMT10" s="31"/>
      <c r="VMU10" s="31"/>
      <c r="VMV10" s="31"/>
      <c r="VMW10" s="31"/>
      <c r="VMX10" s="31"/>
      <c r="VMY10" s="31"/>
      <c r="VMZ10" s="31"/>
      <c r="VNA10" s="31"/>
      <c r="VNB10" s="31"/>
      <c r="VNC10" s="31"/>
      <c r="VND10" s="31"/>
      <c r="VNE10" s="31"/>
      <c r="VNF10" s="31"/>
      <c r="VNG10" s="31"/>
      <c r="VNH10" s="31"/>
      <c r="VNI10" s="31"/>
      <c r="VNJ10" s="31"/>
      <c r="VNK10" s="31"/>
      <c r="VNL10" s="31"/>
      <c r="VNM10" s="31"/>
      <c r="VNN10" s="31"/>
      <c r="VNO10" s="31"/>
      <c r="VNP10" s="31"/>
      <c r="VNQ10" s="31"/>
      <c r="VNR10" s="31"/>
      <c r="VNS10" s="31"/>
      <c r="VNT10" s="31"/>
      <c r="VNU10" s="31"/>
      <c r="VNV10" s="31"/>
      <c r="VNW10" s="31"/>
      <c r="VNX10" s="31"/>
      <c r="VNY10" s="31"/>
      <c r="VNZ10" s="31"/>
      <c r="VOA10" s="31"/>
      <c r="VOB10" s="31"/>
      <c r="VOC10" s="31"/>
      <c r="VOD10" s="31"/>
      <c r="VOE10" s="31"/>
      <c r="VOF10" s="31"/>
      <c r="VOG10" s="31"/>
      <c r="VOH10" s="31"/>
      <c r="VOI10" s="31"/>
      <c r="VOJ10" s="31"/>
      <c r="VOK10" s="31"/>
      <c r="VOL10" s="31"/>
      <c r="VOM10" s="31"/>
      <c r="VON10" s="31"/>
      <c r="VOO10" s="31"/>
      <c r="VOP10" s="31"/>
      <c r="VOQ10" s="31"/>
      <c r="VOR10" s="31"/>
      <c r="VOS10" s="31"/>
      <c r="VOT10" s="31"/>
      <c r="VOU10" s="31"/>
      <c r="VOV10" s="31"/>
      <c r="VOW10" s="31"/>
      <c r="VOX10" s="31"/>
      <c r="VOY10" s="31"/>
      <c r="VOZ10" s="31"/>
      <c r="VPA10" s="31"/>
      <c r="VPB10" s="31"/>
      <c r="VPC10" s="31"/>
      <c r="VPD10" s="31"/>
      <c r="VPE10" s="31"/>
      <c r="VPF10" s="31"/>
      <c r="VPG10" s="31"/>
      <c r="VPH10" s="31"/>
      <c r="VPI10" s="31"/>
      <c r="VPJ10" s="31"/>
      <c r="VPK10" s="31"/>
      <c r="VPL10" s="31"/>
      <c r="VPM10" s="31"/>
      <c r="VPN10" s="31"/>
      <c r="VPO10" s="31"/>
      <c r="VPP10" s="31"/>
      <c r="VPQ10" s="31"/>
      <c r="VPR10" s="31"/>
      <c r="VPS10" s="31"/>
      <c r="VPT10" s="31"/>
      <c r="VPU10" s="31"/>
      <c r="VPV10" s="31"/>
      <c r="VPW10" s="31"/>
      <c r="VPX10" s="31"/>
      <c r="VPY10" s="31"/>
      <c r="VPZ10" s="31"/>
      <c r="VQA10" s="31"/>
      <c r="VQB10" s="31"/>
      <c r="VQC10" s="31"/>
      <c r="VQD10" s="31"/>
      <c r="VQE10" s="31"/>
      <c r="VQF10" s="31"/>
      <c r="VQG10" s="31"/>
      <c r="VQH10" s="31"/>
      <c r="VQI10" s="31"/>
      <c r="VQJ10" s="31"/>
      <c r="VQK10" s="31"/>
      <c r="VQL10" s="31"/>
      <c r="VQM10" s="31"/>
      <c r="VQN10" s="31"/>
      <c r="VQO10" s="31"/>
      <c r="VQP10" s="31"/>
      <c r="VQQ10" s="31"/>
      <c r="VQR10" s="31"/>
      <c r="VQS10" s="31"/>
      <c r="VQT10" s="31"/>
      <c r="VQU10" s="31"/>
      <c r="VQV10" s="31"/>
      <c r="VQW10" s="31"/>
      <c r="VQX10" s="31"/>
      <c r="VQY10" s="31"/>
      <c r="VQZ10" s="31"/>
      <c r="VRA10" s="31"/>
      <c r="VRB10" s="31"/>
      <c r="VRC10" s="31"/>
      <c r="VRD10" s="31"/>
      <c r="VRE10" s="31"/>
      <c r="VRF10" s="31"/>
      <c r="VRG10" s="31"/>
      <c r="VRH10" s="31"/>
      <c r="VRI10" s="31"/>
      <c r="VRJ10" s="31"/>
      <c r="VRK10" s="31"/>
      <c r="VRL10" s="31"/>
      <c r="VRM10" s="31"/>
      <c r="VRN10" s="31"/>
      <c r="VRO10" s="31"/>
      <c r="VRP10" s="31"/>
      <c r="VRQ10" s="31"/>
      <c r="VRR10" s="31"/>
      <c r="VRS10" s="31"/>
      <c r="VRT10" s="31"/>
      <c r="VRU10" s="31"/>
      <c r="VRV10" s="31"/>
      <c r="VRW10" s="31"/>
      <c r="VRX10" s="31"/>
      <c r="VRY10" s="31"/>
      <c r="VRZ10" s="31"/>
      <c r="VSA10" s="31"/>
      <c r="VSB10" s="31"/>
      <c r="VSC10" s="31"/>
      <c r="VSD10" s="31"/>
      <c r="VSE10" s="31"/>
      <c r="VSF10" s="31"/>
      <c r="VSG10" s="31"/>
      <c r="VSH10" s="31"/>
      <c r="VSI10" s="31"/>
      <c r="VSJ10" s="31"/>
      <c r="VSK10" s="31"/>
      <c r="VSL10" s="31"/>
      <c r="VSM10" s="31"/>
      <c r="VSN10" s="31"/>
      <c r="VSO10" s="31"/>
      <c r="VSP10" s="31"/>
      <c r="VSQ10" s="31"/>
      <c r="VSR10" s="31"/>
      <c r="VSS10" s="31"/>
      <c r="VST10" s="31"/>
      <c r="VSU10" s="31"/>
      <c r="VSV10" s="31"/>
      <c r="VSW10" s="31"/>
      <c r="VSX10" s="31"/>
      <c r="VSY10" s="31"/>
      <c r="VSZ10" s="31"/>
      <c r="VTA10" s="31"/>
      <c r="VTB10" s="31"/>
      <c r="VTC10" s="31"/>
      <c r="VTD10" s="31"/>
      <c r="VTE10" s="31"/>
      <c r="VTF10" s="31"/>
      <c r="VTG10" s="31"/>
      <c r="VTH10" s="31"/>
      <c r="VTI10" s="31"/>
      <c r="VTJ10" s="31"/>
      <c r="VTK10" s="31"/>
      <c r="VTL10" s="31"/>
      <c r="VTM10" s="31"/>
      <c r="VTN10" s="31"/>
      <c r="VTO10" s="31"/>
      <c r="VTP10" s="31"/>
      <c r="VTQ10" s="31"/>
      <c r="VTR10" s="31"/>
      <c r="VTS10" s="31"/>
      <c r="VTT10" s="31"/>
      <c r="VTU10" s="31"/>
      <c r="VTV10" s="31"/>
      <c r="VTW10" s="31"/>
      <c r="VTX10" s="31"/>
      <c r="VTY10" s="31"/>
      <c r="VTZ10" s="31"/>
      <c r="VUA10" s="31"/>
      <c r="VUB10" s="31"/>
      <c r="VUC10" s="31"/>
      <c r="VUD10" s="31"/>
      <c r="VUE10" s="31"/>
      <c r="VUF10" s="31"/>
      <c r="VUG10" s="31"/>
      <c r="VUH10" s="31"/>
      <c r="VUI10" s="31"/>
      <c r="VUJ10" s="31"/>
      <c r="VUK10" s="31"/>
      <c r="VUL10" s="31"/>
      <c r="VUM10" s="31"/>
      <c r="VUN10" s="31"/>
      <c r="VUO10" s="31"/>
      <c r="VUP10" s="31"/>
      <c r="VUQ10" s="31"/>
      <c r="VUR10" s="31"/>
      <c r="VUS10" s="31"/>
      <c r="VUT10" s="31"/>
      <c r="VUU10" s="31"/>
      <c r="VUV10" s="31"/>
      <c r="VUW10" s="31"/>
      <c r="VUX10" s="31"/>
      <c r="VUY10" s="31"/>
      <c r="VUZ10" s="31"/>
      <c r="VVA10" s="31"/>
      <c r="VVB10" s="31"/>
      <c r="VVC10" s="31"/>
      <c r="VVD10" s="31"/>
      <c r="VVE10" s="31"/>
      <c r="VVF10" s="31"/>
      <c r="VVG10" s="31"/>
      <c r="VVH10" s="31"/>
      <c r="VVI10" s="31"/>
      <c r="VVJ10" s="31"/>
      <c r="VVK10" s="31"/>
      <c r="VVL10" s="31"/>
      <c r="VVM10" s="31"/>
      <c r="VVN10" s="31"/>
      <c r="VVO10" s="31"/>
      <c r="VVP10" s="31"/>
      <c r="VVQ10" s="31"/>
      <c r="VVR10" s="31"/>
      <c r="VVS10" s="31"/>
      <c r="VVT10" s="31"/>
      <c r="VVU10" s="31"/>
      <c r="VVV10" s="31"/>
      <c r="VVW10" s="31"/>
      <c r="VVX10" s="31"/>
      <c r="VVY10" s="31"/>
      <c r="VVZ10" s="31"/>
      <c r="VWA10" s="31"/>
      <c r="VWB10" s="31"/>
      <c r="VWC10" s="31"/>
      <c r="VWD10" s="31"/>
      <c r="VWE10" s="31"/>
      <c r="VWF10" s="31"/>
      <c r="VWG10" s="31"/>
      <c r="VWH10" s="31"/>
      <c r="VWI10" s="31"/>
      <c r="VWJ10" s="31"/>
      <c r="VWK10" s="31"/>
      <c r="VWL10" s="31"/>
      <c r="VWM10" s="31"/>
      <c r="VWN10" s="31"/>
      <c r="VWO10" s="31"/>
      <c r="VWP10" s="31"/>
      <c r="VWQ10" s="31"/>
      <c r="VWR10" s="31"/>
      <c r="VWS10" s="31"/>
      <c r="VWT10" s="31"/>
      <c r="VWU10" s="31"/>
      <c r="VWV10" s="31"/>
      <c r="VWW10" s="31"/>
      <c r="VWX10" s="31"/>
      <c r="VWY10" s="31"/>
      <c r="VWZ10" s="31"/>
      <c r="VXA10" s="31"/>
      <c r="VXB10" s="31"/>
      <c r="VXC10" s="31"/>
      <c r="VXD10" s="31"/>
      <c r="VXE10" s="31"/>
      <c r="VXF10" s="31"/>
      <c r="VXG10" s="31"/>
      <c r="VXH10" s="31"/>
      <c r="VXI10" s="31"/>
      <c r="VXJ10" s="31"/>
      <c r="VXK10" s="31"/>
      <c r="VXL10" s="31"/>
      <c r="VXM10" s="31"/>
      <c r="VXN10" s="31"/>
      <c r="VXO10" s="31"/>
      <c r="VXP10" s="31"/>
      <c r="VXQ10" s="31"/>
      <c r="VXR10" s="31"/>
      <c r="VXS10" s="31"/>
      <c r="VXT10" s="31"/>
      <c r="VXU10" s="31"/>
      <c r="VXV10" s="31"/>
      <c r="VXW10" s="31"/>
      <c r="VXX10" s="31"/>
      <c r="VXY10" s="31"/>
      <c r="VXZ10" s="31"/>
      <c r="VYA10" s="31"/>
      <c r="VYB10" s="31"/>
      <c r="VYC10" s="31"/>
      <c r="VYD10" s="31"/>
      <c r="VYE10" s="31"/>
      <c r="VYF10" s="31"/>
      <c r="VYG10" s="31"/>
      <c r="VYH10" s="31"/>
      <c r="VYI10" s="31"/>
      <c r="VYJ10" s="31"/>
      <c r="VYK10" s="31"/>
      <c r="VYL10" s="31"/>
      <c r="VYM10" s="31"/>
      <c r="VYN10" s="31"/>
      <c r="VYO10" s="31"/>
      <c r="VYP10" s="31"/>
      <c r="VYQ10" s="31"/>
      <c r="VYR10" s="31"/>
      <c r="VYS10" s="31"/>
      <c r="VYT10" s="31"/>
      <c r="VYU10" s="31"/>
      <c r="VYV10" s="31"/>
      <c r="VYW10" s="31"/>
      <c r="VYX10" s="31"/>
      <c r="VYY10" s="31"/>
      <c r="VYZ10" s="31"/>
      <c r="VZA10" s="31"/>
      <c r="VZB10" s="31"/>
      <c r="VZC10" s="31"/>
      <c r="VZD10" s="31"/>
      <c r="VZE10" s="31"/>
      <c r="VZF10" s="31"/>
      <c r="VZG10" s="31"/>
      <c r="VZH10" s="31"/>
      <c r="VZI10" s="31"/>
      <c r="VZJ10" s="31"/>
      <c r="VZK10" s="31"/>
      <c r="VZL10" s="31"/>
      <c r="VZM10" s="31"/>
      <c r="VZN10" s="31"/>
      <c r="VZO10" s="31"/>
      <c r="VZP10" s="31"/>
      <c r="VZQ10" s="31"/>
      <c r="VZR10" s="31"/>
      <c r="VZS10" s="31"/>
      <c r="VZT10" s="31"/>
      <c r="VZU10" s="31"/>
      <c r="VZV10" s="31"/>
      <c r="VZW10" s="31"/>
      <c r="VZX10" s="31"/>
      <c r="VZY10" s="31"/>
      <c r="VZZ10" s="31"/>
      <c r="WAA10" s="31"/>
      <c r="WAB10" s="31"/>
      <c r="WAC10" s="31"/>
      <c r="WAD10" s="31"/>
      <c r="WAE10" s="31"/>
      <c r="WAF10" s="31"/>
      <c r="WAG10" s="31"/>
      <c r="WAH10" s="31"/>
      <c r="WAI10" s="31"/>
      <c r="WAJ10" s="31"/>
      <c r="WAK10" s="31"/>
      <c r="WAL10" s="31"/>
      <c r="WAM10" s="31"/>
      <c r="WAN10" s="31"/>
      <c r="WAO10" s="31"/>
      <c r="WAP10" s="31"/>
      <c r="WAQ10" s="31"/>
      <c r="WAR10" s="31"/>
      <c r="WAS10" s="31"/>
      <c r="WAT10" s="31"/>
      <c r="WAU10" s="31"/>
      <c r="WAV10" s="31"/>
      <c r="WAW10" s="31"/>
      <c r="WAX10" s="31"/>
      <c r="WAY10" s="31"/>
      <c r="WAZ10" s="31"/>
      <c r="WBA10" s="31"/>
      <c r="WBB10" s="31"/>
      <c r="WBC10" s="31"/>
      <c r="WBD10" s="31"/>
      <c r="WBE10" s="31"/>
      <c r="WBF10" s="31"/>
      <c r="WBG10" s="31"/>
      <c r="WBH10" s="31"/>
      <c r="WBI10" s="31"/>
      <c r="WBJ10" s="31"/>
      <c r="WBK10" s="31"/>
      <c r="WBL10" s="31"/>
      <c r="WBM10" s="31"/>
      <c r="WBN10" s="31"/>
      <c r="WBO10" s="31"/>
      <c r="WBP10" s="31"/>
      <c r="WBQ10" s="31"/>
      <c r="WBR10" s="31"/>
      <c r="WBS10" s="31"/>
      <c r="WBT10" s="31"/>
      <c r="WBU10" s="31"/>
      <c r="WBV10" s="31"/>
      <c r="WBW10" s="31"/>
      <c r="WBX10" s="31"/>
      <c r="WBY10" s="31"/>
      <c r="WBZ10" s="31"/>
      <c r="WCA10" s="31"/>
      <c r="WCB10" s="31"/>
      <c r="WCC10" s="31"/>
      <c r="WCD10" s="31"/>
      <c r="WCE10" s="31"/>
      <c r="WCF10" s="31"/>
      <c r="WCG10" s="31"/>
      <c r="WCH10" s="31"/>
      <c r="WCI10" s="31"/>
      <c r="WCJ10" s="31"/>
      <c r="WCK10" s="31"/>
      <c r="WCL10" s="31"/>
      <c r="WCM10" s="31"/>
      <c r="WCN10" s="31"/>
      <c r="WCO10" s="31"/>
      <c r="WCP10" s="31"/>
      <c r="WCQ10" s="31"/>
      <c r="WCR10" s="31"/>
      <c r="WCS10" s="31"/>
      <c r="WCT10" s="31"/>
      <c r="WCU10" s="31"/>
      <c r="WCV10" s="31"/>
      <c r="WCW10" s="31"/>
      <c r="WCX10" s="31"/>
      <c r="WCY10" s="31"/>
      <c r="WCZ10" s="31"/>
      <c r="WDA10" s="31"/>
      <c r="WDB10" s="31"/>
      <c r="WDC10" s="31"/>
      <c r="WDD10" s="31"/>
      <c r="WDE10" s="31"/>
      <c r="WDF10" s="31"/>
      <c r="WDG10" s="31"/>
      <c r="WDH10" s="31"/>
      <c r="WDI10" s="31"/>
      <c r="WDJ10" s="31"/>
      <c r="WDK10" s="31"/>
      <c r="WDL10" s="31"/>
      <c r="WDM10" s="31"/>
      <c r="WDN10" s="31"/>
      <c r="WDO10" s="31"/>
      <c r="WDP10" s="31"/>
      <c r="WDQ10" s="31"/>
      <c r="WDR10" s="31"/>
      <c r="WDS10" s="31"/>
      <c r="WDT10" s="31"/>
      <c r="WDU10" s="31"/>
      <c r="WDV10" s="31"/>
      <c r="WDW10" s="31"/>
      <c r="WDX10" s="31"/>
      <c r="WDY10" s="31"/>
      <c r="WDZ10" s="31"/>
      <c r="WEA10" s="31"/>
      <c r="WEB10" s="31"/>
      <c r="WEC10" s="31"/>
      <c r="WED10" s="31"/>
      <c r="WEE10" s="31"/>
      <c r="WEF10" s="31"/>
      <c r="WEG10" s="31"/>
      <c r="WEH10" s="31"/>
      <c r="WEI10" s="31"/>
      <c r="WEJ10" s="31"/>
      <c r="WEK10" s="31"/>
      <c r="WEL10" s="31"/>
      <c r="WEM10" s="31"/>
      <c r="WEN10" s="31"/>
      <c r="WEO10" s="31"/>
      <c r="WEP10" s="31"/>
      <c r="WEQ10" s="31"/>
      <c r="WER10" s="31"/>
      <c r="WES10" s="31"/>
      <c r="WET10" s="31"/>
      <c r="WEU10" s="31"/>
      <c r="WEV10" s="31"/>
      <c r="WEW10" s="31"/>
      <c r="WEX10" s="31"/>
      <c r="WEY10" s="31"/>
      <c r="WEZ10" s="31"/>
      <c r="WFA10" s="31"/>
      <c r="WFB10" s="31"/>
      <c r="WFC10" s="31"/>
      <c r="WFD10" s="31"/>
      <c r="WFE10" s="31"/>
      <c r="WFF10" s="31"/>
      <c r="WFG10" s="31"/>
      <c r="WFH10" s="31"/>
      <c r="WFI10" s="31"/>
      <c r="WFJ10" s="31"/>
      <c r="WFK10" s="31"/>
      <c r="WFL10" s="31"/>
      <c r="WFM10" s="31"/>
      <c r="WFN10" s="31"/>
      <c r="WFO10" s="31"/>
      <c r="WFP10" s="31"/>
      <c r="WFQ10" s="31"/>
      <c r="WFR10" s="31"/>
      <c r="WFS10" s="31"/>
      <c r="WFT10" s="31"/>
      <c r="WFU10" s="31"/>
      <c r="WFV10" s="31"/>
      <c r="WFW10" s="31"/>
      <c r="WFX10" s="31"/>
      <c r="WFY10" s="31"/>
      <c r="WFZ10" s="31"/>
      <c r="WGA10" s="31"/>
      <c r="WGB10" s="31"/>
      <c r="WGC10" s="31"/>
      <c r="WGD10" s="31"/>
      <c r="WGE10" s="31"/>
      <c r="WGF10" s="31"/>
      <c r="WGG10" s="31"/>
      <c r="WGH10" s="31"/>
      <c r="WGI10" s="31"/>
      <c r="WGJ10" s="31"/>
      <c r="WGK10" s="31"/>
      <c r="WGL10" s="31"/>
      <c r="WGM10" s="31"/>
      <c r="WGN10" s="31"/>
      <c r="WGO10" s="31"/>
      <c r="WGP10" s="31"/>
      <c r="WGQ10" s="31"/>
      <c r="WGR10" s="31"/>
      <c r="WGS10" s="31"/>
      <c r="WGT10" s="31"/>
      <c r="WGU10" s="31"/>
      <c r="WGV10" s="31"/>
      <c r="WGW10" s="31"/>
      <c r="WGX10" s="31"/>
      <c r="WGY10" s="31"/>
      <c r="WGZ10" s="31"/>
      <c r="WHA10" s="31"/>
      <c r="WHB10" s="31"/>
      <c r="WHC10" s="31"/>
      <c r="WHD10" s="31"/>
      <c r="WHE10" s="31"/>
      <c r="WHF10" s="31"/>
      <c r="WHG10" s="31"/>
      <c r="WHH10" s="31"/>
      <c r="WHI10" s="31"/>
      <c r="WHJ10" s="31"/>
      <c r="WHK10" s="31"/>
      <c r="WHL10" s="31"/>
      <c r="WHM10" s="31"/>
      <c r="WHN10" s="31"/>
      <c r="WHO10" s="31"/>
      <c r="WHP10" s="31"/>
      <c r="WHQ10" s="31"/>
      <c r="WHR10" s="31"/>
      <c r="WHS10" s="31"/>
      <c r="WHT10" s="31"/>
      <c r="WHU10" s="31"/>
      <c r="WHV10" s="31"/>
      <c r="WHW10" s="31"/>
      <c r="WHX10" s="31"/>
      <c r="WHY10" s="31"/>
      <c r="WHZ10" s="31"/>
      <c r="WIA10" s="31"/>
      <c r="WIB10" s="31"/>
      <c r="WIC10" s="31"/>
      <c r="WID10" s="31"/>
      <c r="WIE10" s="31"/>
      <c r="WIF10" s="31"/>
      <c r="WIG10" s="31"/>
      <c r="WIH10" s="31"/>
      <c r="WII10" s="31"/>
      <c r="WIJ10" s="31"/>
      <c r="WIK10" s="31"/>
      <c r="WIL10" s="31"/>
      <c r="WIM10" s="31"/>
      <c r="WIN10" s="31"/>
      <c r="WIO10" s="31"/>
      <c r="WIP10" s="31"/>
      <c r="WIQ10" s="31"/>
      <c r="WIR10" s="31"/>
      <c r="WIS10" s="31"/>
      <c r="WIT10" s="31"/>
      <c r="WIU10" s="31"/>
      <c r="WIV10" s="31"/>
      <c r="WIW10" s="31"/>
      <c r="WIX10" s="31"/>
      <c r="WIY10" s="31"/>
      <c r="WIZ10" s="31"/>
      <c r="WJA10" s="31"/>
      <c r="WJB10" s="31"/>
      <c r="WJC10" s="31"/>
      <c r="WJD10" s="31"/>
      <c r="WJE10" s="31"/>
      <c r="WJF10" s="31"/>
      <c r="WJG10" s="31"/>
      <c r="WJH10" s="31"/>
      <c r="WJI10" s="31"/>
      <c r="WJJ10" s="31"/>
      <c r="WJK10" s="31"/>
      <c r="WJL10" s="31"/>
      <c r="WJM10" s="31"/>
      <c r="WJN10" s="31"/>
      <c r="WJO10" s="31"/>
      <c r="WJP10" s="31"/>
      <c r="WJQ10" s="31"/>
      <c r="WJR10" s="31"/>
      <c r="WJS10" s="31"/>
      <c r="WJT10" s="31"/>
      <c r="WJU10" s="31"/>
      <c r="WJV10" s="31"/>
      <c r="WJW10" s="31"/>
      <c r="WJX10" s="31"/>
      <c r="WJY10" s="31"/>
      <c r="WJZ10" s="31"/>
      <c r="WKA10" s="31"/>
      <c r="WKB10" s="31"/>
      <c r="WKC10" s="31"/>
      <c r="WKD10" s="31"/>
      <c r="WKE10" s="31"/>
      <c r="WKF10" s="31"/>
      <c r="WKG10" s="31"/>
      <c r="WKH10" s="31"/>
      <c r="WKI10" s="31"/>
      <c r="WKJ10" s="31"/>
      <c r="WKK10" s="31"/>
      <c r="WKL10" s="31"/>
      <c r="WKM10" s="31"/>
      <c r="WKN10" s="31"/>
      <c r="WKO10" s="31"/>
      <c r="WKP10" s="31"/>
      <c r="WKQ10" s="31"/>
      <c r="WKR10" s="31"/>
      <c r="WKS10" s="31"/>
      <c r="WKT10" s="31"/>
      <c r="WKU10" s="31"/>
      <c r="WKV10" s="31"/>
      <c r="WKW10" s="31"/>
      <c r="WKX10" s="31"/>
      <c r="WKY10" s="31"/>
      <c r="WKZ10" s="31"/>
      <c r="WLA10" s="31"/>
      <c r="WLB10" s="31"/>
      <c r="WLC10" s="31"/>
      <c r="WLD10" s="31"/>
      <c r="WLE10" s="31"/>
      <c r="WLF10" s="31"/>
      <c r="WLG10" s="31"/>
      <c r="WLH10" s="31"/>
      <c r="WLI10" s="31"/>
      <c r="WLJ10" s="31"/>
      <c r="WLK10" s="31"/>
      <c r="WLL10" s="31"/>
      <c r="WLM10" s="31"/>
      <c r="WLN10" s="31"/>
      <c r="WLO10" s="31"/>
      <c r="WLP10" s="31"/>
      <c r="WLQ10" s="31"/>
      <c r="WLR10" s="31"/>
      <c r="WLS10" s="31"/>
      <c r="WLT10" s="31"/>
      <c r="WLU10" s="31"/>
      <c r="WLV10" s="31"/>
      <c r="WLW10" s="31"/>
      <c r="WLX10" s="31"/>
      <c r="WLY10" s="31"/>
      <c r="WLZ10" s="31"/>
      <c r="WMA10" s="31"/>
      <c r="WMB10" s="31"/>
      <c r="WMC10" s="31"/>
      <c r="WMD10" s="31"/>
      <c r="WME10" s="31"/>
      <c r="WMF10" s="31"/>
      <c r="WMG10" s="31"/>
      <c r="WMH10" s="31"/>
      <c r="WMI10" s="31"/>
      <c r="WMJ10" s="31"/>
      <c r="WMK10" s="31"/>
      <c r="WML10" s="31"/>
      <c r="WMM10" s="31"/>
      <c r="WMN10" s="31"/>
      <c r="WMO10" s="31"/>
      <c r="WMP10" s="31"/>
      <c r="WMQ10" s="31"/>
      <c r="WMR10" s="31"/>
      <c r="WMS10" s="31"/>
      <c r="WMT10" s="31"/>
      <c r="WMU10" s="31"/>
      <c r="WMV10" s="31"/>
      <c r="WMW10" s="31"/>
      <c r="WMX10" s="31"/>
      <c r="WMY10" s="31"/>
      <c r="WMZ10" s="31"/>
      <c r="WNA10" s="31"/>
      <c r="WNB10" s="31"/>
      <c r="WNC10" s="31"/>
      <c r="WND10" s="31"/>
      <c r="WNE10" s="31"/>
      <c r="WNF10" s="31"/>
      <c r="WNG10" s="31"/>
      <c r="WNH10" s="31"/>
      <c r="WNI10" s="31"/>
      <c r="WNJ10" s="31"/>
      <c r="WNK10" s="31"/>
      <c r="WNL10" s="31"/>
      <c r="WNM10" s="31"/>
      <c r="WNN10" s="31"/>
      <c r="WNO10" s="31"/>
      <c r="WNP10" s="31"/>
      <c r="WNQ10" s="31"/>
      <c r="WNR10" s="31"/>
      <c r="WNS10" s="31"/>
      <c r="WNT10" s="31"/>
      <c r="WNU10" s="31"/>
      <c r="WNV10" s="31"/>
      <c r="WNW10" s="31"/>
      <c r="WNX10" s="31"/>
      <c r="WNY10" s="31"/>
      <c r="WNZ10" s="31"/>
      <c r="WOA10" s="31"/>
      <c r="WOB10" s="31"/>
      <c r="WOC10" s="31"/>
      <c r="WOD10" s="31"/>
      <c r="WOE10" s="31"/>
      <c r="WOF10" s="31"/>
      <c r="WOG10" s="31"/>
      <c r="WOH10" s="31"/>
      <c r="WOI10" s="31"/>
      <c r="WOJ10" s="31"/>
      <c r="WOK10" s="31"/>
      <c r="WOL10" s="31"/>
      <c r="WOM10" s="31"/>
      <c r="WON10" s="31"/>
      <c r="WOO10" s="31"/>
      <c r="WOP10" s="31"/>
      <c r="WOQ10" s="31"/>
      <c r="WOR10" s="31"/>
      <c r="WOS10" s="31"/>
      <c r="WOT10" s="31"/>
      <c r="WOU10" s="31"/>
      <c r="WOV10" s="31"/>
      <c r="WOW10" s="31"/>
      <c r="WOX10" s="31"/>
      <c r="WOY10" s="31"/>
      <c r="WOZ10" s="31"/>
      <c r="WPA10" s="31"/>
      <c r="WPB10" s="31"/>
      <c r="WPC10" s="31"/>
      <c r="WPD10" s="31"/>
      <c r="WPE10" s="31"/>
      <c r="WPF10" s="31"/>
      <c r="WPG10" s="31"/>
      <c r="WPH10" s="31"/>
      <c r="WPI10" s="31"/>
      <c r="WPJ10" s="31"/>
      <c r="WPK10" s="31"/>
      <c r="WPL10" s="31"/>
      <c r="WPM10" s="31"/>
      <c r="WPN10" s="31"/>
      <c r="WPO10" s="31"/>
      <c r="WPP10" s="31"/>
      <c r="WPQ10" s="31"/>
      <c r="WPR10" s="31"/>
      <c r="WPS10" s="31"/>
      <c r="WPT10" s="31"/>
      <c r="WPU10" s="31"/>
      <c r="WPV10" s="31"/>
      <c r="WPW10" s="31"/>
      <c r="WPX10" s="31"/>
      <c r="WPY10" s="31"/>
      <c r="WPZ10" s="31"/>
      <c r="WQA10" s="31"/>
      <c r="WQB10" s="31"/>
      <c r="WQC10" s="31"/>
      <c r="WQD10" s="31"/>
      <c r="WQE10" s="31"/>
      <c r="WQF10" s="31"/>
      <c r="WQG10" s="31"/>
      <c r="WQH10" s="31"/>
      <c r="WQI10" s="31"/>
      <c r="WQJ10" s="31"/>
      <c r="WQK10" s="31"/>
      <c r="WQL10" s="31"/>
      <c r="WQM10" s="31"/>
      <c r="WQN10" s="31"/>
      <c r="WQO10" s="31"/>
      <c r="WQP10" s="31"/>
      <c r="WQQ10" s="31"/>
      <c r="WQR10" s="31"/>
      <c r="WQS10" s="31"/>
      <c r="WQT10" s="31"/>
      <c r="WQU10" s="31"/>
      <c r="WQV10" s="31"/>
      <c r="WQW10" s="31"/>
      <c r="WQX10" s="31"/>
      <c r="WQY10" s="31"/>
      <c r="WQZ10" s="31"/>
      <c r="WRA10" s="31"/>
      <c r="WRB10" s="31"/>
      <c r="WRC10" s="31"/>
      <c r="WRD10" s="31"/>
      <c r="WRE10" s="31"/>
      <c r="WRF10" s="31"/>
      <c r="WRG10" s="31"/>
      <c r="WRH10" s="31"/>
      <c r="WRI10" s="31"/>
      <c r="WRJ10" s="31"/>
      <c r="WRK10" s="31"/>
      <c r="WRL10" s="31"/>
      <c r="WRM10" s="31"/>
      <c r="WRN10" s="31"/>
      <c r="WRO10" s="31"/>
      <c r="WRP10" s="31"/>
      <c r="WRQ10" s="31"/>
      <c r="WRR10" s="31"/>
      <c r="WRS10" s="31"/>
      <c r="WRT10" s="31"/>
      <c r="WRU10" s="31"/>
      <c r="WRV10" s="31"/>
      <c r="WRW10" s="31"/>
      <c r="WRX10" s="31"/>
      <c r="WRY10" s="31"/>
      <c r="WRZ10" s="31"/>
      <c r="WSA10" s="31"/>
      <c r="WSB10" s="31"/>
      <c r="WSC10" s="31"/>
      <c r="WSD10" s="31"/>
      <c r="WSE10" s="31"/>
      <c r="WSF10" s="31"/>
      <c r="WSG10" s="31"/>
      <c r="WSH10" s="31"/>
      <c r="WSI10" s="31"/>
      <c r="WSJ10" s="31"/>
      <c r="WSK10" s="31"/>
      <c r="WSL10" s="31"/>
      <c r="WSM10" s="31"/>
      <c r="WSN10" s="31"/>
      <c r="WSO10" s="31"/>
      <c r="WSP10" s="31"/>
      <c r="WSQ10" s="31"/>
      <c r="WSR10" s="31"/>
      <c r="WSS10" s="31"/>
      <c r="WST10" s="31"/>
      <c r="WSU10" s="31"/>
      <c r="WSV10" s="31"/>
      <c r="WSW10" s="31"/>
      <c r="WSX10" s="31"/>
      <c r="WSY10" s="31"/>
      <c r="WSZ10" s="31"/>
      <c r="WTA10" s="31"/>
      <c r="WTB10" s="31"/>
      <c r="WTC10" s="31"/>
      <c r="WTD10" s="31"/>
      <c r="WTE10" s="31"/>
      <c r="WTF10" s="31"/>
      <c r="WTG10" s="31"/>
      <c r="WTH10" s="31"/>
      <c r="WTI10" s="31"/>
      <c r="WTJ10" s="31"/>
      <c r="WTK10" s="31"/>
      <c r="WTL10" s="31"/>
      <c r="WTM10" s="31"/>
      <c r="WTN10" s="31"/>
      <c r="WTO10" s="31"/>
      <c r="WTP10" s="31"/>
      <c r="WTQ10" s="31"/>
      <c r="WTR10" s="31"/>
      <c r="WTS10" s="31"/>
      <c r="WTT10" s="31"/>
      <c r="WTU10" s="31"/>
      <c r="WTV10" s="31"/>
      <c r="WTW10" s="31"/>
      <c r="WTX10" s="31"/>
      <c r="WTY10" s="31"/>
      <c r="WTZ10" s="31"/>
      <c r="WUA10" s="31"/>
      <c r="WUB10" s="31"/>
      <c r="WUC10" s="31"/>
      <c r="WUD10" s="31"/>
      <c r="WUE10" s="31"/>
      <c r="WUF10" s="31"/>
      <c r="WUG10" s="31"/>
      <c r="WUH10" s="31"/>
      <c r="WUI10" s="31"/>
      <c r="WUJ10" s="31"/>
      <c r="WUK10" s="31"/>
      <c r="WUL10" s="31"/>
      <c r="WUM10" s="31"/>
      <c r="WUN10" s="31"/>
      <c r="WUO10" s="31"/>
      <c r="WUP10" s="31"/>
      <c r="WUQ10" s="31"/>
      <c r="WUR10" s="31"/>
      <c r="WUS10" s="31"/>
      <c r="WUT10" s="31"/>
      <c r="WUU10" s="31"/>
      <c r="WUV10" s="31"/>
      <c r="WUW10" s="31"/>
      <c r="WUX10" s="31"/>
      <c r="WUY10" s="31"/>
      <c r="WUZ10" s="31"/>
      <c r="WVA10" s="31"/>
      <c r="WVB10" s="31"/>
      <c r="WVC10" s="31"/>
      <c r="WVD10" s="31"/>
      <c r="WVE10" s="31"/>
      <c r="WVF10" s="31"/>
      <c r="WVG10" s="31"/>
      <c r="WVH10" s="31"/>
      <c r="WVI10" s="31"/>
      <c r="WVJ10" s="31"/>
      <c r="WVK10" s="31"/>
      <c r="WVL10" s="31"/>
      <c r="WVM10" s="31"/>
      <c r="WVN10" s="31"/>
      <c r="WVO10" s="31"/>
      <c r="WVP10" s="31"/>
      <c r="WVQ10" s="31"/>
      <c r="WVR10" s="31"/>
      <c r="WVS10" s="31"/>
      <c r="WVT10" s="31"/>
      <c r="WVU10" s="31"/>
      <c r="WVV10" s="31"/>
      <c r="WVW10" s="31"/>
      <c r="WVX10" s="31"/>
      <c r="WVY10" s="31"/>
      <c r="WVZ10" s="31"/>
      <c r="WWA10" s="31"/>
      <c r="WWB10" s="31"/>
      <c r="WWC10" s="31"/>
      <c r="WWD10" s="31"/>
      <c r="WWE10" s="31"/>
      <c r="WWF10" s="31"/>
      <c r="WWG10" s="31"/>
      <c r="WWH10" s="31"/>
      <c r="WWI10" s="31"/>
      <c r="WWJ10" s="31"/>
      <c r="WWK10" s="31"/>
      <c r="WWL10" s="31"/>
      <c r="WWM10" s="31"/>
      <c r="WWN10" s="31"/>
      <c r="WWO10" s="31"/>
      <c r="WWP10" s="31"/>
      <c r="WWQ10" s="31"/>
      <c r="WWR10" s="31"/>
      <c r="WWS10" s="31"/>
      <c r="WWT10" s="31"/>
      <c r="WWU10" s="31"/>
      <c r="WWV10" s="31"/>
      <c r="WWW10" s="31"/>
      <c r="WWX10" s="31"/>
      <c r="WWY10" s="31"/>
      <c r="WWZ10" s="31"/>
      <c r="WXA10" s="31"/>
      <c r="WXB10" s="31"/>
      <c r="WXC10" s="31"/>
      <c r="WXD10" s="31"/>
      <c r="WXE10" s="31"/>
      <c r="WXF10" s="31"/>
      <c r="WXG10" s="31"/>
      <c r="WXH10" s="31"/>
      <c r="WXI10" s="31"/>
      <c r="WXJ10" s="31"/>
      <c r="WXK10" s="31"/>
      <c r="WXL10" s="31"/>
      <c r="WXM10" s="31"/>
      <c r="WXN10" s="31"/>
      <c r="WXO10" s="31"/>
      <c r="WXP10" s="31"/>
      <c r="WXQ10" s="31"/>
      <c r="WXR10" s="31"/>
      <c r="WXS10" s="31"/>
      <c r="WXT10" s="31"/>
      <c r="WXU10" s="31"/>
      <c r="WXV10" s="31"/>
      <c r="WXW10" s="31"/>
      <c r="WXX10" s="31"/>
      <c r="WXY10" s="31"/>
      <c r="WXZ10" s="31"/>
      <c r="WYA10" s="31"/>
      <c r="WYB10" s="31"/>
      <c r="WYC10" s="31"/>
      <c r="WYD10" s="31"/>
      <c r="WYE10" s="31"/>
      <c r="WYF10" s="31"/>
      <c r="WYG10" s="31"/>
      <c r="WYH10" s="31"/>
      <c r="WYI10" s="31"/>
      <c r="WYJ10" s="31"/>
      <c r="WYK10" s="31"/>
      <c r="WYL10" s="31"/>
      <c r="WYM10" s="31"/>
      <c r="WYN10" s="31"/>
      <c r="WYO10" s="31"/>
      <c r="WYP10" s="31"/>
      <c r="WYQ10" s="31"/>
      <c r="WYR10" s="31"/>
      <c r="WYS10" s="31"/>
      <c r="WYT10" s="31"/>
      <c r="WYU10" s="31"/>
      <c r="WYV10" s="31"/>
      <c r="WYW10" s="31"/>
      <c r="WYX10" s="31"/>
      <c r="WYY10" s="31"/>
      <c r="WYZ10" s="31"/>
      <c r="WZA10" s="31"/>
      <c r="WZB10" s="31"/>
      <c r="WZC10" s="31"/>
      <c r="WZD10" s="31"/>
      <c r="WZE10" s="31"/>
      <c r="WZF10" s="31"/>
      <c r="WZG10" s="31"/>
      <c r="WZH10" s="31"/>
      <c r="WZI10" s="31"/>
      <c r="WZJ10" s="31"/>
      <c r="WZK10" s="31"/>
      <c r="WZL10" s="31"/>
      <c r="WZM10" s="31"/>
      <c r="WZN10" s="31"/>
      <c r="WZO10" s="31"/>
      <c r="WZP10" s="31"/>
      <c r="WZQ10" s="31"/>
      <c r="WZR10" s="31"/>
      <c r="WZS10" s="31"/>
      <c r="WZT10" s="31"/>
      <c r="WZU10" s="31"/>
      <c r="WZV10" s="31"/>
      <c r="WZW10" s="31"/>
      <c r="WZX10" s="31"/>
      <c r="WZY10" s="31"/>
      <c r="WZZ10" s="31"/>
      <c r="XAA10" s="31"/>
      <c r="XAB10" s="31"/>
      <c r="XAC10" s="31"/>
      <c r="XAD10" s="31"/>
      <c r="XAE10" s="31"/>
      <c r="XAF10" s="31"/>
      <c r="XAG10" s="31"/>
      <c r="XAH10" s="31"/>
      <c r="XAI10" s="31"/>
      <c r="XAJ10" s="31"/>
      <c r="XAK10" s="31"/>
      <c r="XAL10" s="31"/>
      <c r="XAM10" s="31"/>
      <c r="XAN10" s="31"/>
      <c r="XAO10" s="31"/>
      <c r="XAP10" s="31"/>
      <c r="XAQ10" s="31"/>
      <c r="XAR10" s="31"/>
      <c r="XAS10" s="31"/>
      <c r="XAT10" s="31"/>
      <c r="XAU10" s="31"/>
      <c r="XAV10" s="31"/>
      <c r="XAW10" s="31"/>
      <c r="XAX10" s="31"/>
      <c r="XAY10" s="31"/>
      <c r="XAZ10" s="31"/>
      <c r="XBA10" s="31"/>
      <c r="XBB10" s="31"/>
      <c r="XBC10" s="31"/>
      <c r="XBD10" s="31"/>
      <c r="XBE10" s="31"/>
      <c r="XBF10" s="31"/>
      <c r="XBG10" s="31"/>
      <c r="XBH10" s="31"/>
      <c r="XBI10" s="31"/>
      <c r="XBJ10" s="31"/>
      <c r="XBK10" s="31"/>
      <c r="XBL10" s="31"/>
      <c r="XBM10" s="31"/>
      <c r="XBN10" s="31"/>
      <c r="XBO10" s="31"/>
      <c r="XBP10" s="31"/>
      <c r="XBQ10" s="31"/>
      <c r="XBR10" s="31"/>
      <c r="XBS10" s="31"/>
      <c r="XBT10" s="31"/>
      <c r="XBU10" s="31"/>
      <c r="XBV10" s="31"/>
      <c r="XBW10" s="31"/>
      <c r="XBX10" s="31"/>
      <c r="XBY10" s="31"/>
      <c r="XBZ10" s="31"/>
      <c r="XCA10" s="31"/>
      <c r="XCB10" s="31"/>
      <c r="XCC10" s="31"/>
      <c r="XCD10" s="31"/>
      <c r="XCE10" s="31"/>
      <c r="XCF10" s="31"/>
      <c r="XCG10" s="31"/>
      <c r="XCH10" s="31"/>
      <c r="XCI10" s="31"/>
      <c r="XCJ10" s="31"/>
      <c r="XCK10" s="31"/>
      <c r="XCL10" s="31"/>
      <c r="XCM10" s="31"/>
      <c r="XCN10" s="31"/>
      <c r="XCO10" s="31"/>
      <c r="XCP10" s="31"/>
      <c r="XCQ10" s="31"/>
      <c r="XCR10" s="31"/>
      <c r="XCS10" s="31"/>
      <c r="XCT10" s="31"/>
      <c r="XCU10" s="31"/>
      <c r="XCV10" s="31"/>
      <c r="XCW10" s="31"/>
      <c r="XCX10" s="31"/>
      <c r="XCY10" s="31"/>
      <c r="XCZ10" s="31"/>
      <c r="XDA10" s="31"/>
      <c r="XDB10" s="31"/>
      <c r="XDC10" s="31"/>
      <c r="XDD10" s="31"/>
      <c r="XDE10" s="31"/>
      <c r="XDF10" s="31"/>
      <c r="XDG10" s="31"/>
      <c r="XDH10" s="31"/>
      <c r="XDI10" s="31"/>
      <c r="XDJ10" s="31"/>
      <c r="XDK10" s="31"/>
      <c r="XDL10" s="31"/>
      <c r="XDM10" s="31"/>
      <c r="XDN10" s="31"/>
      <c r="XDO10" s="31"/>
      <c r="XDP10" s="31"/>
      <c r="XDQ10" s="31"/>
      <c r="XDR10" s="31"/>
      <c r="XDS10" s="31"/>
      <c r="XDT10" s="31"/>
      <c r="XDU10" s="31"/>
      <c r="XDV10" s="31"/>
      <c r="XDW10" s="31"/>
      <c r="XDX10" s="31"/>
      <c r="XDY10" s="31"/>
      <c r="XDZ10" s="31"/>
      <c r="XEA10" s="31"/>
      <c r="XEB10" s="31"/>
      <c r="XEC10" s="31"/>
    </row>
    <row r="11" spans="1:16357" ht="7.5" customHeight="1">
      <c r="I11" s="44"/>
      <c r="J11" s="44"/>
      <c r="K11" s="44"/>
      <c r="L11" s="44"/>
      <c r="M11" s="44"/>
    </row>
    <row r="12" spans="1:16357">
      <c r="D12" s="6" t="s">
        <v>26</v>
      </c>
      <c r="E12" s="18"/>
      <c r="F12" s="9" t="s">
        <v>27</v>
      </c>
      <c r="G12" s="7" t="s">
        <v>28</v>
      </c>
      <c r="H12" s="22" t="s">
        <v>6</v>
      </c>
      <c r="I12" s="69">
        <v>3.1456689999999998</v>
      </c>
      <c r="J12" s="69">
        <v>4.2007429999999992</v>
      </c>
      <c r="K12" s="69">
        <v>2.8028790000000003</v>
      </c>
      <c r="L12" s="69">
        <v>2.95</v>
      </c>
      <c r="M12" s="69">
        <v>1.2</v>
      </c>
      <c r="N12" s="69">
        <f t="shared" ref="N12:N36" si="0">SUM(I12:M12)</f>
        <v>14.299291</v>
      </c>
    </row>
    <row r="13" spans="1:16357">
      <c r="D13" s="6"/>
      <c r="E13" s="18"/>
      <c r="F13" s="9" t="s">
        <v>29</v>
      </c>
      <c r="G13" s="7" t="s">
        <v>28</v>
      </c>
      <c r="H13" s="22" t="s">
        <v>6</v>
      </c>
      <c r="I13" s="69">
        <v>0.40809584369959534</v>
      </c>
      <c r="J13" s="69">
        <v>0.30892288771335596</v>
      </c>
      <c r="K13" s="69">
        <v>0.35253960618916691</v>
      </c>
      <c r="L13" s="69">
        <v>1</v>
      </c>
      <c r="M13" s="69">
        <v>1.3</v>
      </c>
      <c r="N13" s="69">
        <f>SUM(I13:M13)</f>
        <v>3.3695583376021183</v>
      </c>
    </row>
    <row r="14" spans="1:16357">
      <c r="D14" s="6"/>
      <c r="E14" s="18"/>
      <c r="F14" s="9" t="s">
        <v>30</v>
      </c>
      <c r="G14" s="7" t="s">
        <v>28</v>
      </c>
      <c r="H14" s="22" t="s">
        <v>6</v>
      </c>
      <c r="I14" s="69">
        <v>10.348028765540008</v>
      </c>
      <c r="J14" s="69">
        <v>12.8686775442212</v>
      </c>
      <c r="K14" s="69">
        <v>14.344906525410533</v>
      </c>
      <c r="L14" s="69">
        <v>12.890854479289878</v>
      </c>
      <c r="M14" s="69">
        <v>11.647969375317707</v>
      </c>
      <c r="N14" s="69">
        <f>SUM(I14:M14)</f>
        <v>62.100436689779329</v>
      </c>
    </row>
    <row r="15" spans="1:16357">
      <c r="D15" s="6"/>
      <c r="E15" s="18"/>
      <c r="F15" s="9" t="s">
        <v>31</v>
      </c>
      <c r="G15" s="7" t="s">
        <v>28</v>
      </c>
      <c r="H15" s="22" t="s">
        <v>6</v>
      </c>
      <c r="I15" s="69">
        <v>9.036932509415605</v>
      </c>
      <c r="J15" s="69">
        <v>10.176394407996519</v>
      </c>
      <c r="K15" s="69">
        <v>10.020085481935791</v>
      </c>
      <c r="L15" s="69">
        <v>11.498104754322121</v>
      </c>
      <c r="M15" s="69">
        <v>11.247523649988135</v>
      </c>
      <c r="N15" s="69">
        <f t="shared" si="0"/>
        <v>51.979040803658179</v>
      </c>
    </row>
    <row r="16" spans="1:16357">
      <c r="D16" s="6"/>
      <c r="E16" s="18"/>
      <c r="F16" s="9" t="s">
        <v>32</v>
      </c>
      <c r="G16" s="7" t="s">
        <v>28</v>
      </c>
      <c r="H16" s="22" t="s">
        <v>6</v>
      </c>
      <c r="I16" s="69">
        <v>14.294250021232019</v>
      </c>
      <c r="J16" s="69">
        <v>17.019938204900527</v>
      </c>
      <c r="K16" s="69">
        <v>16.143846188147581</v>
      </c>
      <c r="L16" s="69">
        <v>18.353705300775179</v>
      </c>
      <c r="M16" s="69">
        <v>18.044701993576389</v>
      </c>
      <c r="N16" s="69">
        <f t="shared" si="0"/>
        <v>83.856441708631678</v>
      </c>
    </row>
    <row r="17" spans="4:16">
      <c r="D17" s="6"/>
      <c r="E17" s="18"/>
      <c r="F17" s="9" t="s">
        <v>33</v>
      </c>
      <c r="G17" s="7" t="s">
        <v>28</v>
      </c>
      <c r="H17" s="22" t="s">
        <v>6</v>
      </c>
      <c r="I17" s="69">
        <v>12.938454638451564</v>
      </c>
      <c r="J17" s="69">
        <v>15.20682465000151</v>
      </c>
      <c r="K17" s="69">
        <v>20.573637406240071</v>
      </c>
      <c r="L17" s="69">
        <v>21.396250149729202</v>
      </c>
      <c r="M17" s="69">
        <v>21.764496474394601</v>
      </c>
      <c r="N17" s="69">
        <f t="shared" si="0"/>
        <v>91.879663318816952</v>
      </c>
      <c r="P17" s="58"/>
    </row>
    <row r="18" spans="4:16">
      <c r="D18" s="6"/>
      <c r="E18" s="18"/>
      <c r="F18" s="9" t="s">
        <v>34</v>
      </c>
      <c r="G18" s="7" t="s">
        <v>28</v>
      </c>
      <c r="H18" s="22" t="s">
        <v>6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f t="shared" si="0"/>
        <v>0</v>
      </c>
    </row>
    <row r="19" spans="4:16">
      <c r="D19" s="6"/>
      <c r="E19" s="18"/>
      <c r="F19" s="9" t="s">
        <v>35</v>
      </c>
      <c r="G19" s="7" t="s">
        <v>28</v>
      </c>
      <c r="H19" s="22" t="s">
        <v>6</v>
      </c>
      <c r="I19" s="69">
        <v>3.1193209112304903</v>
      </c>
      <c r="J19" s="69">
        <v>3.0667988419050425</v>
      </c>
      <c r="K19" s="69">
        <v>3.7996038101765479</v>
      </c>
      <c r="L19" s="69">
        <v>3.0239141421451645</v>
      </c>
      <c r="M19" s="69">
        <v>3.0565489259710881</v>
      </c>
      <c r="N19" s="69">
        <f t="shared" si="0"/>
        <v>16.066186631428334</v>
      </c>
    </row>
    <row r="20" spans="4:16">
      <c r="D20" s="6"/>
      <c r="E20" s="18"/>
      <c r="F20" s="9"/>
      <c r="G20" s="12" t="s">
        <v>28</v>
      </c>
      <c r="H20" s="32" t="s">
        <v>6</v>
      </c>
      <c r="I20" s="70">
        <f>SUM(I12:I19)</f>
        <v>53.290751689569277</v>
      </c>
      <c r="J20" s="70">
        <f>SUM(J12:J19)</f>
        <v>62.848299536738146</v>
      </c>
      <c r="K20" s="70">
        <f>SUM(K12:K19)</f>
        <v>68.037498018099697</v>
      </c>
      <c r="L20" s="70">
        <f>SUM(L12:L19)</f>
        <v>71.112828826261534</v>
      </c>
      <c r="M20" s="70">
        <f>SUM(M12:M19)</f>
        <v>68.261240419247926</v>
      </c>
      <c r="N20" s="70">
        <f t="shared" si="0"/>
        <v>323.55061848991659</v>
      </c>
    </row>
    <row r="21" spans="4:16">
      <c r="D21" s="6" t="s">
        <v>36</v>
      </c>
      <c r="E21" s="9"/>
      <c r="F21" s="9" t="s">
        <v>37</v>
      </c>
      <c r="G21" s="7" t="s">
        <v>28</v>
      </c>
      <c r="H21" s="22" t="s">
        <v>6</v>
      </c>
      <c r="I21" s="69">
        <v>18.724368368427051</v>
      </c>
      <c r="J21" s="69">
        <v>20.144504610478176</v>
      </c>
      <c r="K21" s="69">
        <v>21.195160896604261</v>
      </c>
      <c r="L21" s="69">
        <v>22.932109158228176</v>
      </c>
      <c r="M21" s="69">
        <v>22.069009542216556</v>
      </c>
      <c r="N21" s="69">
        <f t="shared" si="0"/>
        <v>105.06515257595422</v>
      </c>
    </row>
    <row r="22" spans="4:16">
      <c r="D22" s="6"/>
      <c r="E22" s="9"/>
      <c r="F22" s="9" t="s">
        <v>38</v>
      </c>
      <c r="G22" s="7" t="s">
        <v>28</v>
      </c>
      <c r="H22" s="22" t="s">
        <v>6</v>
      </c>
      <c r="I22" s="69">
        <v>1.9079508236672351</v>
      </c>
      <c r="J22" s="69">
        <v>2.7108736552206358</v>
      </c>
      <c r="K22" s="69">
        <v>3.8155623349179448</v>
      </c>
      <c r="L22" s="69">
        <v>4.6921928650628679</v>
      </c>
      <c r="M22" s="69">
        <v>4.3813923485872008</v>
      </c>
      <c r="N22" s="69">
        <f t="shared" si="0"/>
        <v>17.507972027455885</v>
      </c>
    </row>
    <row r="23" spans="4:16">
      <c r="D23" s="6"/>
      <c r="E23" s="9"/>
      <c r="F23" s="9"/>
      <c r="G23" s="12" t="s">
        <v>28</v>
      </c>
      <c r="H23" s="32" t="s">
        <v>6</v>
      </c>
      <c r="I23" s="70">
        <f>SUM(I21:I22)</f>
        <v>20.632319192094286</v>
      </c>
      <c r="J23" s="70">
        <f>SUM(J21:J22)</f>
        <v>22.85537826569881</v>
      </c>
      <c r="K23" s="70">
        <f>SUM(K21:K22)</f>
        <v>25.010723231522206</v>
      </c>
      <c r="L23" s="70">
        <f>SUM(L21:L22)</f>
        <v>27.624302023291044</v>
      </c>
      <c r="M23" s="70">
        <f>SUM(M21:M22)</f>
        <v>26.450401890803757</v>
      </c>
      <c r="N23" s="70">
        <f t="shared" si="0"/>
        <v>122.57312460341012</v>
      </c>
    </row>
    <row r="24" spans="4:16">
      <c r="D24" s="6" t="s">
        <v>39</v>
      </c>
      <c r="E24" s="64"/>
      <c r="F24" s="6" t="s">
        <v>40</v>
      </c>
      <c r="G24" s="12" t="s">
        <v>28</v>
      </c>
      <c r="H24" s="32" t="s">
        <v>6</v>
      </c>
      <c r="I24" s="70">
        <f>SUM(I20,I23)</f>
        <v>73.923070881663563</v>
      </c>
      <c r="J24" s="70">
        <f t="shared" ref="J24:N24" si="1">SUM(J20,J23)</f>
        <v>85.703677802436957</v>
      </c>
      <c r="K24" s="70">
        <f t="shared" si="1"/>
        <v>93.048221249621903</v>
      </c>
      <c r="L24" s="70">
        <f t="shared" si="1"/>
        <v>98.737130849552585</v>
      </c>
      <c r="M24" s="70">
        <f t="shared" si="1"/>
        <v>94.711642310051687</v>
      </c>
      <c r="N24" s="70">
        <f t="shared" si="1"/>
        <v>446.12374309332671</v>
      </c>
    </row>
    <row r="25" spans="4:16">
      <c r="D25" s="6" t="s">
        <v>41</v>
      </c>
      <c r="E25" s="18"/>
      <c r="F25" s="9" t="s">
        <v>42</v>
      </c>
      <c r="G25" s="7" t="s">
        <v>28</v>
      </c>
      <c r="H25" s="22" t="s">
        <v>6</v>
      </c>
      <c r="I25" s="69">
        <v>5.5869814044991992</v>
      </c>
      <c r="J25" s="69">
        <v>4.9921181416997733</v>
      </c>
      <c r="K25" s="69">
        <v>7.8358450262003991</v>
      </c>
      <c r="L25" s="69">
        <v>14.551134272013288</v>
      </c>
      <c r="M25" s="69">
        <v>15.806537515266804</v>
      </c>
      <c r="N25" s="69">
        <f t="shared" si="0"/>
        <v>48.772616359679461</v>
      </c>
    </row>
    <row r="26" spans="4:16">
      <c r="D26" s="6"/>
      <c r="E26" s="18"/>
      <c r="F26" s="7" t="s">
        <v>43</v>
      </c>
      <c r="G26" s="7" t="s">
        <v>28</v>
      </c>
      <c r="H26" s="22" t="s">
        <v>6</v>
      </c>
      <c r="I26" s="69">
        <v>7.4581659976864314</v>
      </c>
      <c r="J26" s="69">
        <v>5.5087900304812987</v>
      </c>
      <c r="K26" s="69">
        <v>5.4096950292424246</v>
      </c>
      <c r="L26" s="69">
        <v>5.3659406875314613</v>
      </c>
      <c r="M26" s="69">
        <v>4.5612649305162805</v>
      </c>
      <c r="N26" s="69">
        <f t="shared" si="0"/>
        <v>28.303856675457894</v>
      </c>
    </row>
    <row r="27" spans="4:16">
      <c r="D27" s="6"/>
      <c r="E27" s="18"/>
      <c r="F27" s="7" t="s">
        <v>44</v>
      </c>
      <c r="G27" s="7" t="s">
        <v>28</v>
      </c>
      <c r="H27" s="22" t="s">
        <v>6</v>
      </c>
      <c r="I27" s="69">
        <v>4.7432443828372248</v>
      </c>
      <c r="J27" s="69">
        <v>4.8659705839692808</v>
      </c>
      <c r="K27" s="69">
        <v>4.4097284144141415</v>
      </c>
      <c r="L27" s="69">
        <v>3.9672066479675161</v>
      </c>
      <c r="M27" s="69">
        <v>3.9497470656669837</v>
      </c>
      <c r="N27" s="69">
        <f t="shared" si="0"/>
        <v>21.935897094855147</v>
      </c>
    </row>
    <row r="28" spans="4:16" ht="13.5" customHeight="1">
      <c r="D28" s="6"/>
      <c r="E28" s="18"/>
      <c r="G28" s="12" t="s">
        <v>28</v>
      </c>
      <c r="H28" s="32" t="s">
        <v>6</v>
      </c>
      <c r="I28" s="70">
        <f>SUM(I25:I27)</f>
        <v>17.788391785022856</v>
      </c>
      <c r="J28" s="70">
        <f>SUM(J25:J27)</f>
        <v>15.366878756150353</v>
      </c>
      <c r="K28" s="70">
        <f>SUM(K25:K27)</f>
        <v>17.655268469856964</v>
      </c>
      <c r="L28" s="70">
        <f>SUM(L25:L27)</f>
        <v>23.884281607512264</v>
      </c>
      <c r="M28" s="70">
        <f>SUM(M25:M27)</f>
        <v>24.317549511450068</v>
      </c>
      <c r="N28" s="70">
        <f t="shared" si="0"/>
        <v>99.012370129992505</v>
      </c>
    </row>
    <row r="29" spans="4:16">
      <c r="D29" s="6" t="s">
        <v>45</v>
      </c>
      <c r="E29" s="18"/>
      <c r="F29" s="9" t="s">
        <v>42</v>
      </c>
      <c r="G29" s="7" t="s">
        <v>28</v>
      </c>
      <c r="H29" s="22" t="s">
        <v>6</v>
      </c>
      <c r="I29" s="69">
        <v>3.6623049648485821</v>
      </c>
      <c r="J29" s="69">
        <v>2.6924391159013754</v>
      </c>
      <c r="K29" s="69">
        <v>1.8823645840113095</v>
      </c>
      <c r="L29" s="69">
        <v>5.137871184168195</v>
      </c>
      <c r="M29" s="69">
        <v>7.5599032695080188</v>
      </c>
      <c r="N29" s="69">
        <f>SUM(I29:M29)</f>
        <v>20.934883118437483</v>
      </c>
    </row>
    <row r="30" spans="4:16">
      <c r="D30" s="6"/>
      <c r="E30" s="18"/>
      <c r="F30" s="9" t="s">
        <v>46</v>
      </c>
      <c r="G30" s="7" t="s">
        <v>28</v>
      </c>
      <c r="H30" s="22" t="s">
        <v>6</v>
      </c>
      <c r="I30" s="69">
        <v>0.29241316967336811</v>
      </c>
      <c r="J30" s="69">
        <v>1.6838722753874351</v>
      </c>
      <c r="K30" s="69">
        <v>2.5749821068048617</v>
      </c>
      <c r="L30" s="69">
        <v>8.0113221672989852</v>
      </c>
      <c r="M30" s="69">
        <v>6.2640228062192413</v>
      </c>
      <c r="N30" s="69">
        <f>SUM(I30:M30)</f>
        <v>18.826612525383894</v>
      </c>
    </row>
    <row r="31" spans="4:16">
      <c r="D31" s="6"/>
      <c r="E31" s="18"/>
      <c r="F31" s="9" t="s">
        <v>47</v>
      </c>
      <c r="G31" s="7" t="s">
        <v>28</v>
      </c>
      <c r="H31" s="22" t="s">
        <v>6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f t="shared" si="0"/>
        <v>0</v>
      </c>
    </row>
    <row r="32" spans="4:16">
      <c r="D32" s="6"/>
      <c r="E32" s="18"/>
      <c r="F32" s="9" t="s">
        <v>48</v>
      </c>
      <c r="G32" s="7" t="s">
        <v>28</v>
      </c>
      <c r="H32" s="22" t="s">
        <v>6</v>
      </c>
      <c r="I32" s="69">
        <v>1.7182676307388007</v>
      </c>
      <c r="J32" s="69">
        <v>6.0288189901089764</v>
      </c>
      <c r="K32" s="69">
        <v>4.4563076572302833</v>
      </c>
      <c r="L32" s="69">
        <v>7.9187345248246332</v>
      </c>
      <c r="M32" s="69">
        <v>4.9100100296850098</v>
      </c>
      <c r="N32" s="69">
        <f t="shared" si="0"/>
        <v>25.032138832587705</v>
      </c>
    </row>
    <row r="33" spans="3:15">
      <c r="D33" s="6"/>
      <c r="E33" s="18"/>
      <c r="F33" s="7" t="s">
        <v>49</v>
      </c>
      <c r="G33" s="7" t="s">
        <v>28</v>
      </c>
      <c r="H33" s="22" t="s">
        <v>6</v>
      </c>
      <c r="I33" s="69">
        <v>16.803135112572789</v>
      </c>
      <c r="J33" s="69">
        <v>13.653163190153188</v>
      </c>
      <c r="K33" s="69">
        <v>19.217618619410761</v>
      </c>
      <c r="L33" s="69">
        <v>19.444438442103618</v>
      </c>
      <c r="M33" s="69">
        <v>15.11407499103206</v>
      </c>
      <c r="N33" s="69">
        <f t="shared" si="0"/>
        <v>84.232430355272413</v>
      </c>
    </row>
    <row r="34" spans="3:15">
      <c r="D34" s="6"/>
      <c r="F34" s="43" t="s">
        <v>50</v>
      </c>
      <c r="G34" s="7" t="s">
        <v>28</v>
      </c>
      <c r="H34" s="22" t="s">
        <v>6</v>
      </c>
      <c r="I34" s="69">
        <v>2.7119043251679811</v>
      </c>
      <c r="J34" s="69">
        <v>2.4387691182545757</v>
      </c>
      <c r="K34" s="69">
        <v>4.6230459791010308</v>
      </c>
      <c r="L34" s="69">
        <v>6.2443875939727267</v>
      </c>
      <c r="M34" s="69">
        <v>4.6345443289769781</v>
      </c>
      <c r="N34" s="69">
        <f t="shared" si="0"/>
        <v>20.652651345473295</v>
      </c>
    </row>
    <row r="35" spans="3:15">
      <c r="D35" s="6"/>
      <c r="F35" s="43" t="s">
        <v>51</v>
      </c>
      <c r="G35" s="7" t="s">
        <v>28</v>
      </c>
      <c r="H35" s="22" t="s">
        <v>6</v>
      </c>
      <c r="I35" s="69">
        <v>12.639759917655002</v>
      </c>
      <c r="J35" s="69">
        <v>8.5408228606632175</v>
      </c>
      <c r="K35" s="69">
        <v>6.5752507876067128</v>
      </c>
      <c r="L35" s="69">
        <v>9.4455969206843839</v>
      </c>
      <c r="M35" s="69">
        <v>10.269286943257809</v>
      </c>
      <c r="N35" s="69">
        <f t="shared" si="0"/>
        <v>47.470717429867122</v>
      </c>
    </row>
    <row r="36" spans="3:15">
      <c r="D36" s="12"/>
      <c r="G36" s="12" t="s">
        <v>28</v>
      </c>
      <c r="H36" s="12" t="s">
        <v>6</v>
      </c>
      <c r="I36" s="70">
        <f>SUM(I29:I33)</f>
        <v>22.476120877833541</v>
      </c>
      <c r="J36" s="70">
        <f>SUM(J29:J33)</f>
        <v>24.058293571550976</v>
      </c>
      <c r="K36" s="70">
        <f>SUM(K29:K33)</f>
        <v>28.131272967457214</v>
      </c>
      <c r="L36" s="70">
        <f>SUM(L29:L33)</f>
        <v>40.512366318395429</v>
      </c>
      <c r="M36" s="70">
        <f>SUM(M29:M33)</f>
        <v>33.848011096444331</v>
      </c>
      <c r="N36" s="70">
        <f t="shared" si="0"/>
        <v>149.02606483168151</v>
      </c>
    </row>
    <row r="37" spans="3:15">
      <c r="D37" s="12" t="s">
        <v>52</v>
      </c>
      <c r="E37" s="65"/>
      <c r="F37" s="12" t="s">
        <v>53</v>
      </c>
      <c r="G37" s="12" t="s">
        <v>28</v>
      </c>
      <c r="H37" s="12" t="s">
        <v>6</v>
      </c>
      <c r="I37" s="70">
        <f>SUM(I28,I36)</f>
        <v>40.264512662856397</v>
      </c>
      <c r="J37" s="70">
        <f t="shared" ref="J37:N37" si="2">SUM(J28,J36)</f>
        <v>39.425172327701333</v>
      </c>
      <c r="K37" s="70">
        <f t="shared" si="2"/>
        <v>45.786541437314177</v>
      </c>
      <c r="L37" s="70">
        <f t="shared" si="2"/>
        <v>64.3966479259077</v>
      </c>
      <c r="M37" s="70">
        <f t="shared" si="2"/>
        <v>58.165560607894399</v>
      </c>
      <c r="N37" s="70">
        <f t="shared" si="2"/>
        <v>248.038434961674</v>
      </c>
    </row>
    <row r="38" spans="3:15">
      <c r="D38" s="12"/>
      <c r="G38" s="12"/>
      <c r="H38" s="12"/>
      <c r="I38" s="60"/>
      <c r="J38" s="60"/>
      <c r="K38" s="60"/>
      <c r="L38" s="60"/>
      <c r="M38" s="60"/>
      <c r="N38" s="60"/>
      <c r="O38" s="12"/>
    </row>
    <row r="39" spans="3:15">
      <c r="D39" s="6" t="s">
        <v>9</v>
      </c>
      <c r="E39" s="9"/>
      <c r="I39" s="71"/>
      <c r="J39" s="71"/>
      <c r="K39" s="71"/>
      <c r="L39" s="71"/>
      <c r="M39" s="71"/>
      <c r="N39" s="20"/>
    </row>
    <row r="40" spans="3:15">
      <c r="D40" s="12"/>
      <c r="F40" s="51" t="s">
        <v>54</v>
      </c>
      <c r="G40" s="7" t="s">
        <v>28</v>
      </c>
      <c r="H40" s="22" t="s">
        <v>6</v>
      </c>
      <c r="I40" s="72">
        <v>52.859904842719779</v>
      </c>
      <c r="J40" s="72">
        <v>53.065099121411137</v>
      </c>
      <c r="K40" s="72">
        <v>56.525636063064248</v>
      </c>
      <c r="L40" s="72">
        <v>52.559774284310834</v>
      </c>
      <c r="M40" s="72">
        <v>51.97701793547462</v>
      </c>
      <c r="N40" s="72">
        <f t="shared" ref="N40:N54" si="3">SUM(I40:M40)</f>
        <v>266.98743224698063</v>
      </c>
    </row>
    <row r="41" spans="3:15">
      <c r="D41" s="12"/>
      <c r="F41" s="51" t="s">
        <v>55</v>
      </c>
      <c r="G41" s="7" t="s">
        <v>28</v>
      </c>
      <c r="H41" s="22" t="s">
        <v>6</v>
      </c>
      <c r="I41" s="72">
        <v>9.4252676218429112</v>
      </c>
      <c r="J41" s="72">
        <v>8.7647466205726268</v>
      </c>
      <c r="K41" s="72">
        <v>10.145097086648779</v>
      </c>
      <c r="L41" s="72">
        <v>10.685891756496037</v>
      </c>
      <c r="M41" s="72">
        <v>10.511980517795593</v>
      </c>
      <c r="N41" s="72">
        <f>SUM(I41:M41)</f>
        <v>49.532983603355945</v>
      </c>
    </row>
    <row r="42" spans="3:15">
      <c r="D42" s="12"/>
      <c r="F42" s="51" t="s">
        <v>56</v>
      </c>
      <c r="G42" s="7" t="s">
        <v>28</v>
      </c>
      <c r="H42" s="22" t="s">
        <v>6</v>
      </c>
      <c r="I42" s="72">
        <v>1.6271491473019153</v>
      </c>
      <c r="J42" s="72">
        <v>2.3860290849370287</v>
      </c>
      <c r="K42" s="72">
        <v>0.23216373112647334</v>
      </c>
      <c r="L42" s="72">
        <v>0.15309283160474377</v>
      </c>
      <c r="M42" s="72">
        <v>0.61156841689512098</v>
      </c>
      <c r="N42" s="72">
        <f t="shared" si="3"/>
        <v>5.0100032118652829</v>
      </c>
    </row>
    <row r="43" spans="3:15">
      <c r="C43" s="54"/>
      <c r="D43" s="12"/>
      <c r="F43" s="51" t="s">
        <v>57</v>
      </c>
      <c r="G43" s="7" t="s">
        <v>28</v>
      </c>
      <c r="H43" s="22" t="s">
        <v>6</v>
      </c>
      <c r="I43" s="72">
        <v>6.1335428190612982</v>
      </c>
      <c r="J43" s="72">
        <v>6.8816897748953716</v>
      </c>
      <c r="K43" s="72">
        <v>10.17763590277001</v>
      </c>
      <c r="L43" s="72">
        <v>8.8111260789159793</v>
      </c>
      <c r="M43" s="72">
        <v>8.2516314644640936</v>
      </c>
      <c r="N43" s="72">
        <f>SUM(I43:M43)</f>
        <v>40.255626040106762</v>
      </c>
    </row>
    <row r="44" spans="3:15">
      <c r="D44" s="12"/>
      <c r="F44" s="51" t="s">
        <v>58</v>
      </c>
      <c r="G44" s="7" t="s">
        <v>28</v>
      </c>
      <c r="H44" s="22" t="s">
        <v>6</v>
      </c>
      <c r="I44" s="72">
        <v>3.3660378245259275</v>
      </c>
      <c r="J44" s="72">
        <v>3.4167373079871188</v>
      </c>
      <c r="K44" s="72">
        <v>6.5874958550966882</v>
      </c>
      <c r="L44" s="72">
        <v>6.7021208758918549</v>
      </c>
      <c r="M44" s="72">
        <v>7.6656035124924298</v>
      </c>
      <c r="N44" s="72">
        <f t="shared" si="3"/>
        <v>27.737995375994018</v>
      </c>
    </row>
    <row r="45" spans="3:15" ht="13.5" customHeight="1">
      <c r="D45" s="12"/>
      <c r="F45" s="51" t="s">
        <v>59</v>
      </c>
      <c r="G45" s="7" t="s">
        <v>28</v>
      </c>
      <c r="H45" s="22" t="s">
        <v>6</v>
      </c>
      <c r="I45" s="72">
        <v>6.5712590853706381</v>
      </c>
      <c r="J45" s="72">
        <v>4.7115744651202842</v>
      </c>
      <c r="K45" s="72">
        <v>5.0315808067294725</v>
      </c>
      <c r="L45" s="72">
        <v>5.889719454855431</v>
      </c>
      <c r="M45" s="72">
        <v>6.2278252563095533</v>
      </c>
      <c r="N45" s="72">
        <f t="shared" si="3"/>
        <v>28.431959068385378</v>
      </c>
    </row>
    <row r="46" spans="3:15" ht="13.5" customHeight="1">
      <c r="D46" s="12"/>
      <c r="F46" s="51" t="s">
        <v>60</v>
      </c>
      <c r="G46" s="7" t="s">
        <v>28</v>
      </c>
      <c r="H46" s="22" t="s">
        <v>6</v>
      </c>
      <c r="I46" s="72">
        <v>4.622009698727287</v>
      </c>
      <c r="J46" s="72">
        <v>4.6098049430571901</v>
      </c>
      <c r="K46" s="72">
        <v>4.4721935946825964</v>
      </c>
      <c r="L46" s="72">
        <v>4.2867593400442878</v>
      </c>
      <c r="M46" s="72">
        <v>4.5523866588277571</v>
      </c>
      <c r="N46" s="72">
        <f t="shared" si="3"/>
        <v>22.54315423533912</v>
      </c>
    </row>
    <row r="47" spans="3:15">
      <c r="D47" s="12"/>
      <c r="F47" s="51" t="s">
        <v>61</v>
      </c>
      <c r="G47" s="7" t="s">
        <v>28</v>
      </c>
      <c r="H47" s="22" t="s">
        <v>6</v>
      </c>
      <c r="I47" s="72">
        <v>1.3641405006976539</v>
      </c>
      <c r="J47" s="72">
        <v>1.0136297446718765</v>
      </c>
      <c r="K47" s="72">
        <v>2.5623558610818664</v>
      </c>
      <c r="L47" s="72">
        <v>2.1608531729451084</v>
      </c>
      <c r="M47" s="72">
        <v>2.0153422391160176</v>
      </c>
      <c r="N47" s="72">
        <f t="shared" si="3"/>
        <v>9.1163215185125228</v>
      </c>
    </row>
    <row r="48" spans="3:15">
      <c r="D48" s="12"/>
      <c r="F48" s="51" t="s">
        <v>62</v>
      </c>
      <c r="G48" s="7" t="s">
        <v>28</v>
      </c>
      <c r="H48" s="22" t="s">
        <v>6</v>
      </c>
      <c r="I48" s="72">
        <v>0.16838681088577453</v>
      </c>
      <c r="J48" s="72">
        <v>1.8290084107632687</v>
      </c>
      <c r="K48" s="72">
        <v>0.90673593868287883</v>
      </c>
      <c r="L48" s="72">
        <v>1.1944561611406728</v>
      </c>
      <c r="M48" s="72">
        <v>1.1942582734087084</v>
      </c>
      <c r="N48" s="72">
        <f t="shared" si="3"/>
        <v>5.2928455948813031</v>
      </c>
    </row>
    <row r="49" spans="1:17">
      <c r="D49" s="12"/>
      <c r="F49" s="51" t="s">
        <v>63</v>
      </c>
      <c r="G49" s="7" t="s">
        <v>28</v>
      </c>
      <c r="H49" s="22" t="s">
        <v>6</v>
      </c>
      <c r="I49" s="72">
        <v>7.2952776833788331</v>
      </c>
      <c r="J49" s="72">
        <v>1.9311101162617561</v>
      </c>
      <c r="K49" s="72">
        <v>0.55269675740765867</v>
      </c>
      <c r="L49" s="72">
        <v>1.8164967813351398</v>
      </c>
      <c r="M49" s="72">
        <v>2.0586242864496098</v>
      </c>
      <c r="N49" s="72">
        <f>SUM(I49:M49)</f>
        <v>13.654205624832997</v>
      </c>
    </row>
    <row r="50" spans="1:17">
      <c r="D50" s="12"/>
      <c r="F50" s="51" t="s">
        <v>64</v>
      </c>
      <c r="G50" s="7" t="s">
        <v>28</v>
      </c>
      <c r="H50" s="22" t="s">
        <v>6</v>
      </c>
      <c r="I50" s="72">
        <v>6.0981044730828984</v>
      </c>
      <c r="J50" s="72">
        <v>5.1876408119886204</v>
      </c>
      <c r="K50" s="72">
        <v>5.1513809895608782</v>
      </c>
      <c r="L50" s="72">
        <v>5.3797539281914304</v>
      </c>
      <c r="M50" s="72">
        <v>5.7832354728057798</v>
      </c>
      <c r="N50" s="72">
        <f>SUM(I50:M50)</f>
        <v>27.60011567562961</v>
      </c>
    </row>
    <row r="51" spans="1:17">
      <c r="D51" s="12"/>
      <c r="F51" s="51" t="s">
        <v>65</v>
      </c>
      <c r="G51" s="7" t="s">
        <v>28</v>
      </c>
      <c r="H51" s="22" t="s">
        <v>6</v>
      </c>
      <c r="I51" s="72">
        <v>1.1427841975003346</v>
      </c>
      <c r="J51" s="72">
        <v>1.9346469878306893</v>
      </c>
      <c r="K51" s="72">
        <v>1.2952628262728494</v>
      </c>
      <c r="L51" s="72">
        <v>2.3545100990202621</v>
      </c>
      <c r="M51" s="72">
        <v>2.3545100990202621</v>
      </c>
      <c r="N51" s="72">
        <f>SUM(I51:M51)</f>
        <v>9.0817142096443977</v>
      </c>
    </row>
    <row r="52" spans="1:17">
      <c r="D52" s="12"/>
      <c r="F52" s="51" t="s">
        <v>11</v>
      </c>
      <c r="G52" s="7" t="s">
        <v>28</v>
      </c>
      <c r="H52" s="22" t="s">
        <v>6</v>
      </c>
      <c r="I52" s="72">
        <v>1.9705859999999999E-2</v>
      </c>
      <c r="J52" s="72">
        <v>6.506380028673292E-2</v>
      </c>
      <c r="K52" s="72">
        <v>0.15370744880052298</v>
      </c>
      <c r="L52" s="72">
        <v>0.47090201980405244</v>
      </c>
      <c r="M52" s="72">
        <v>0.47090201980405244</v>
      </c>
      <c r="N52" s="72">
        <f>SUM(I52:M52)</f>
        <v>1.1802811486953608</v>
      </c>
    </row>
    <row r="53" spans="1:17">
      <c r="F53" s="51" t="s">
        <v>18</v>
      </c>
      <c r="G53" s="7" t="s">
        <v>28</v>
      </c>
      <c r="H53" s="22" t="s">
        <v>6</v>
      </c>
      <c r="I53" s="72">
        <v>0</v>
      </c>
      <c r="J53" s="72">
        <v>0</v>
      </c>
      <c r="K53" s="72">
        <v>0</v>
      </c>
      <c r="L53" s="72">
        <v>0</v>
      </c>
      <c r="M53" s="72">
        <v>0</v>
      </c>
      <c r="N53" s="72">
        <f t="shared" si="3"/>
        <v>0</v>
      </c>
    </row>
    <row r="54" spans="1:17">
      <c r="D54" s="12" t="s">
        <v>66</v>
      </c>
      <c r="G54" s="12" t="s">
        <v>28</v>
      </c>
      <c r="H54" s="32" t="s">
        <v>6</v>
      </c>
      <c r="I54" s="70">
        <f>SUM(I40:I53)</f>
        <v>100.69357056509526</v>
      </c>
      <c r="J54" s="70">
        <f>SUM(J40:J53)</f>
        <v>95.796781189783673</v>
      </c>
      <c r="K54" s="70">
        <f>SUM(K40:K53)</f>
        <v>103.79394286192492</v>
      </c>
      <c r="L54" s="70">
        <f>SUM(L40:L53)</f>
        <v>102.46545678455584</v>
      </c>
      <c r="M54" s="70">
        <f>SUM(M40:M53)</f>
        <v>103.67488615286361</v>
      </c>
      <c r="N54" s="70">
        <f t="shared" si="3"/>
        <v>506.4246375542233</v>
      </c>
      <c r="Q54" s="58"/>
    </row>
    <row r="55" spans="1:17" ht="6" customHeight="1">
      <c r="I55" s="71"/>
      <c r="J55" s="71"/>
      <c r="K55" s="71"/>
      <c r="L55" s="71"/>
      <c r="M55" s="71"/>
      <c r="N55" s="20"/>
    </row>
    <row r="56" spans="1:17">
      <c r="F56" s="56" t="s">
        <v>67</v>
      </c>
      <c r="G56" s="12" t="s">
        <v>28</v>
      </c>
      <c r="H56" s="32" t="s">
        <v>6</v>
      </c>
      <c r="I56" s="70">
        <f>I23+I20+I28+I36+I54</f>
        <v>214.88115410961521</v>
      </c>
      <c r="J56" s="70">
        <f>J23+J20+J28+J36+J54</f>
        <v>220.92563131992196</v>
      </c>
      <c r="K56" s="70">
        <f>K23+K20+K28+K36+K54</f>
        <v>242.62870554886098</v>
      </c>
      <c r="L56" s="70">
        <f>L23+L20+L28+L36+L54</f>
        <v>265.59923556001615</v>
      </c>
      <c r="M56" s="70">
        <f>M23+M20+M28+M36+M54</f>
        <v>256.5520890708097</v>
      </c>
      <c r="N56" s="70">
        <f>SUM(I56:M56)</f>
        <v>1200.586815609224</v>
      </c>
    </row>
    <row r="57" spans="1:17" ht="13.5" customHeight="1">
      <c r="I57" s="20"/>
      <c r="J57" s="20"/>
      <c r="K57" s="20"/>
      <c r="L57" s="20"/>
      <c r="M57" s="20"/>
      <c r="N57" s="20"/>
    </row>
    <row r="58" spans="1:17" s="31" customFormat="1">
      <c r="A58" s="25"/>
      <c r="B58" s="25"/>
      <c r="C58" s="14" t="s">
        <v>68</v>
      </c>
      <c r="D58" s="14"/>
      <c r="E58" s="13"/>
      <c r="F58" s="13"/>
      <c r="G58" s="13"/>
      <c r="H58" s="13"/>
      <c r="I58" s="21"/>
      <c r="J58" s="21"/>
      <c r="K58" s="21"/>
      <c r="L58" s="21"/>
      <c r="M58" s="21"/>
      <c r="N58" s="21"/>
    </row>
    <row r="59" spans="1:17" ht="15" customHeight="1">
      <c r="I59" s="71"/>
      <c r="J59" s="71"/>
      <c r="K59" s="71"/>
      <c r="L59" s="71"/>
      <c r="M59" s="71"/>
      <c r="N59" s="20"/>
    </row>
    <row r="60" spans="1:17">
      <c r="D60" s="6"/>
      <c r="F60" s="41" t="s">
        <v>69</v>
      </c>
      <c r="G60" s="7" t="s">
        <v>28</v>
      </c>
      <c r="H60" s="22" t="s">
        <v>6</v>
      </c>
      <c r="I60" s="69">
        <v>7.9349084864768953</v>
      </c>
      <c r="J60" s="69">
        <v>15.356877948936733</v>
      </c>
      <c r="K60" s="69">
        <v>5.8746646065329315</v>
      </c>
      <c r="L60" s="69">
        <v>6.1265528220597254</v>
      </c>
      <c r="M60" s="69">
        <v>6.3206600224446206</v>
      </c>
      <c r="N60" s="69">
        <v>41.613663886450901</v>
      </c>
    </row>
    <row r="61" spans="1:17">
      <c r="F61" s="41" t="s">
        <v>70</v>
      </c>
      <c r="G61" s="7" t="s">
        <v>28</v>
      </c>
      <c r="H61" s="22" t="s">
        <v>6</v>
      </c>
      <c r="I61" s="69">
        <v>2.311569018264823</v>
      </c>
      <c r="J61" s="69">
        <v>2.2317557256298528</v>
      </c>
      <c r="K61" s="69">
        <v>2.3891509374424009</v>
      </c>
      <c r="L61" s="69">
        <v>2.7130000000000001</v>
      </c>
      <c r="M61" s="69">
        <v>2.8029999999999999</v>
      </c>
      <c r="N61" s="69">
        <v>12.448475681337076</v>
      </c>
    </row>
    <row r="62" spans="1:17">
      <c r="F62" s="41" t="s">
        <v>71</v>
      </c>
      <c r="G62" s="7" t="s">
        <v>28</v>
      </c>
      <c r="H62" s="22" t="s">
        <v>6</v>
      </c>
      <c r="I62" s="69">
        <v>42.072615160730734</v>
      </c>
      <c r="J62" s="69">
        <v>38.678881015357867</v>
      </c>
      <c r="K62" s="69">
        <v>30.171206071291124</v>
      </c>
      <c r="L62" s="69">
        <v>31.449000000000002</v>
      </c>
      <c r="M62" s="69">
        <v>31.591999999999999</v>
      </c>
      <c r="N62" s="69">
        <v>173.96370224737973</v>
      </c>
    </row>
    <row r="63" spans="1:17">
      <c r="F63" s="41" t="s">
        <v>72</v>
      </c>
      <c r="G63" s="7" t="s">
        <v>28</v>
      </c>
      <c r="H63" s="22" t="s">
        <v>6</v>
      </c>
      <c r="I63" s="69">
        <v>4.9084690453206985</v>
      </c>
      <c r="J63" s="69">
        <v>12.520391568880855</v>
      </c>
      <c r="K63" s="69">
        <v>12.982547973809366</v>
      </c>
      <c r="L63" s="69">
        <v>5.702665015887324</v>
      </c>
      <c r="M63" s="69">
        <v>0</v>
      </c>
      <c r="N63" s="69">
        <v>36.114073603898248</v>
      </c>
    </row>
    <row r="64" spans="1:17">
      <c r="F64" s="41" t="s">
        <v>73</v>
      </c>
      <c r="G64" s="7" t="s">
        <v>28</v>
      </c>
      <c r="H64" s="22" t="s">
        <v>6</v>
      </c>
      <c r="I64" s="69">
        <v>39.328515303892807</v>
      </c>
      <c r="J64" s="69">
        <v>34.072825548873112</v>
      </c>
      <c r="K64" s="69">
        <v>25.920539973035488</v>
      </c>
      <c r="L64" s="69">
        <v>28.516999999999999</v>
      </c>
      <c r="M64" s="69">
        <v>41.329000000000001</v>
      </c>
      <c r="N64" s="69">
        <v>169.1678808258014</v>
      </c>
    </row>
    <row r="65" spans="1:14">
      <c r="F65" s="41" t="s">
        <v>14</v>
      </c>
      <c r="G65" s="7" t="s">
        <v>28</v>
      </c>
      <c r="H65" s="22" t="s">
        <v>6</v>
      </c>
      <c r="I65" s="69">
        <v>3.3227493408209807</v>
      </c>
      <c r="J65" s="69">
        <v>2.468956897783805</v>
      </c>
      <c r="K65" s="69">
        <v>2.8391350630327641</v>
      </c>
      <c r="L65" s="69">
        <v>2.2829999999999999</v>
      </c>
      <c r="M65" s="69">
        <v>3.07</v>
      </c>
      <c r="N65" s="69">
        <v>13.983841301637549</v>
      </c>
    </row>
    <row r="66" spans="1:14">
      <c r="F66" s="41" t="s">
        <v>2</v>
      </c>
      <c r="G66" s="7" t="s">
        <v>28</v>
      </c>
      <c r="H66" s="22" t="s">
        <v>6</v>
      </c>
      <c r="I66" s="69">
        <v>3.499606312423047</v>
      </c>
      <c r="J66" s="69">
        <v>83.158376349063985</v>
      </c>
      <c r="K66" s="69">
        <v>23.425502881931713</v>
      </c>
      <c r="L66" s="69">
        <v>3.7437327905547058</v>
      </c>
      <c r="M66" s="69">
        <v>2.5750000000000002</v>
      </c>
      <c r="N66" s="69">
        <v>116.40221833397344</v>
      </c>
    </row>
    <row r="67" spans="1:14">
      <c r="F67" s="56" t="s">
        <v>74</v>
      </c>
      <c r="G67" s="12" t="s">
        <v>28</v>
      </c>
      <c r="H67" s="32" t="s">
        <v>6</v>
      </c>
      <c r="I67" s="70">
        <v>103.37843266792999</v>
      </c>
      <c r="J67" s="70">
        <v>188.4880650545262</v>
      </c>
      <c r="K67" s="70">
        <v>103.6027475070758</v>
      </c>
      <c r="L67" s="70">
        <v>80.534950628501761</v>
      </c>
      <c r="M67" s="70">
        <v>87.689660022444613</v>
      </c>
      <c r="N67" s="70">
        <v>563.6938558804784</v>
      </c>
    </row>
    <row r="68" spans="1:14" ht="12.75" customHeight="1">
      <c r="I68" s="71"/>
      <c r="J68" s="71"/>
      <c r="K68" s="71"/>
      <c r="L68" s="71"/>
      <c r="M68" s="71"/>
      <c r="N68" s="20"/>
    </row>
    <row r="69" spans="1:14" ht="12.75" customHeight="1">
      <c r="F69" s="56" t="s">
        <v>75</v>
      </c>
      <c r="G69" s="12" t="s">
        <v>28</v>
      </c>
      <c r="H69" s="32" t="s">
        <v>6</v>
      </c>
      <c r="I69" s="70">
        <f>I56+I67</f>
        <v>318.25958677754522</v>
      </c>
      <c r="J69" s="70">
        <f t="shared" ref="J69:M69" si="4">J56+J67</f>
        <v>409.41369637444814</v>
      </c>
      <c r="K69" s="70">
        <f t="shared" si="4"/>
        <v>346.23145305593675</v>
      </c>
      <c r="L69" s="70">
        <f t="shared" si="4"/>
        <v>346.1341861885179</v>
      </c>
      <c r="M69" s="70">
        <f t="shared" si="4"/>
        <v>344.24174909325433</v>
      </c>
      <c r="N69" s="70">
        <f>SUM(I69:M69)</f>
        <v>1764.2806714897024</v>
      </c>
    </row>
    <row r="70" spans="1:14" ht="12.75" customHeight="1">
      <c r="I70" s="71"/>
      <c r="J70" s="71"/>
      <c r="K70" s="71"/>
      <c r="L70" s="71"/>
      <c r="M70" s="71"/>
      <c r="N70" s="20"/>
    </row>
    <row r="71" spans="1:14" ht="6.75" customHeight="1">
      <c r="I71" s="71"/>
      <c r="J71" s="71"/>
      <c r="K71" s="71"/>
      <c r="L71" s="71"/>
      <c r="M71" s="71"/>
      <c r="N71" s="20"/>
    </row>
    <row r="72" spans="1:14">
      <c r="I72" s="71"/>
      <c r="J72" s="71"/>
      <c r="K72" s="71"/>
      <c r="L72" s="71"/>
      <c r="M72" s="71"/>
      <c r="N72" s="20"/>
    </row>
    <row r="73" spans="1:14" ht="18">
      <c r="A73" s="42"/>
      <c r="B73" s="42"/>
      <c r="C73" s="52" t="s">
        <v>76</v>
      </c>
      <c r="D73" s="42"/>
      <c r="E73" s="42"/>
      <c r="F73" s="42"/>
      <c r="G73" s="42"/>
      <c r="H73" s="42"/>
      <c r="I73" s="73"/>
      <c r="J73" s="73"/>
      <c r="K73" s="73"/>
      <c r="L73" s="73"/>
      <c r="M73" s="73"/>
      <c r="N73" s="73"/>
    </row>
    <row r="74" spans="1:14" s="16" customFormat="1">
      <c r="G74" s="17"/>
      <c r="H74" s="18"/>
      <c r="I74" s="74"/>
      <c r="J74" s="74"/>
      <c r="K74" s="75"/>
      <c r="L74" s="59"/>
      <c r="M74" s="59"/>
      <c r="N74" s="94"/>
    </row>
    <row r="75" spans="1:14" s="31" customFormat="1">
      <c r="A75" s="25"/>
      <c r="B75" s="25"/>
      <c r="C75" s="14" t="s">
        <v>25</v>
      </c>
      <c r="D75" s="14"/>
      <c r="E75" s="13"/>
      <c r="F75" s="13"/>
      <c r="G75" s="13"/>
      <c r="H75" s="13"/>
      <c r="I75" s="21"/>
      <c r="J75" s="21"/>
      <c r="K75" s="21"/>
      <c r="L75" s="21"/>
      <c r="M75" s="21"/>
      <c r="N75" s="21"/>
    </row>
    <row r="76" spans="1:14" ht="7.5" customHeight="1">
      <c r="I76" s="71"/>
      <c r="J76" s="71"/>
      <c r="K76" s="71"/>
      <c r="L76" s="71"/>
      <c r="M76" s="71"/>
      <c r="N76" s="20"/>
    </row>
    <row r="77" spans="1:14">
      <c r="D77" s="6" t="s">
        <v>26</v>
      </c>
      <c r="E77" s="18"/>
      <c r="F77" s="9" t="s">
        <v>27</v>
      </c>
      <c r="G77" s="7" t="s">
        <v>28</v>
      </c>
      <c r="H77" s="22" t="s">
        <v>6</v>
      </c>
      <c r="I77" s="69">
        <v>3.3385893826378963</v>
      </c>
      <c r="J77" s="69">
        <v>3.2887392923424557</v>
      </c>
      <c r="K77" s="69">
        <v>3.211863054293667</v>
      </c>
      <c r="L77" s="69">
        <v>3.2069129195814221</v>
      </c>
      <c r="M77" s="69">
        <v>2.564067146609065</v>
      </c>
      <c r="N77" s="72">
        <f t="shared" ref="N77:N101" si="5">SUM(I77:M77)</f>
        <v>15.610171795464506</v>
      </c>
    </row>
    <row r="78" spans="1:14">
      <c r="D78" s="6"/>
      <c r="E78" s="18"/>
      <c r="F78" s="66" t="s">
        <v>29</v>
      </c>
      <c r="G78" s="67" t="s">
        <v>28</v>
      </c>
      <c r="H78" s="68" t="s">
        <v>6</v>
      </c>
      <c r="I78" s="76">
        <v>0</v>
      </c>
      <c r="J78" s="76">
        <v>0</v>
      </c>
      <c r="K78" s="76">
        <v>0</v>
      </c>
      <c r="L78" s="76">
        <v>0</v>
      </c>
      <c r="M78" s="76">
        <v>0</v>
      </c>
      <c r="N78" s="76">
        <f t="shared" si="5"/>
        <v>0</v>
      </c>
    </row>
    <row r="79" spans="1:14">
      <c r="D79" s="6"/>
      <c r="E79" s="18"/>
      <c r="F79" s="9" t="s">
        <v>212</v>
      </c>
      <c r="G79" s="7" t="s">
        <v>28</v>
      </c>
      <c r="H79" s="22" t="s">
        <v>6</v>
      </c>
      <c r="I79" s="69">
        <v>16.712108116925773</v>
      </c>
      <c r="J79" s="69">
        <v>15.26962866422301</v>
      </c>
      <c r="K79" s="69">
        <v>14.74659825405667</v>
      </c>
      <c r="L79" s="69">
        <v>15.838287060425683</v>
      </c>
      <c r="M79" s="69">
        <v>16.478930345910385</v>
      </c>
      <c r="N79" s="72">
        <f t="shared" si="5"/>
        <v>79.045552441541531</v>
      </c>
    </row>
    <row r="80" spans="1:14">
      <c r="D80" s="6"/>
      <c r="E80" s="18"/>
      <c r="F80" s="9" t="s">
        <v>31</v>
      </c>
      <c r="G80" s="7" t="s">
        <v>28</v>
      </c>
      <c r="H80" s="22" t="s">
        <v>6</v>
      </c>
      <c r="I80" s="69">
        <v>11.317063113208611</v>
      </c>
      <c r="J80" s="69">
        <v>11.010531487228278</v>
      </c>
      <c r="K80" s="69">
        <v>10.62331004410969</v>
      </c>
      <c r="L80" s="69">
        <v>10.449496616780978</v>
      </c>
      <c r="M80" s="69">
        <v>10.346620512272068</v>
      </c>
      <c r="N80" s="72">
        <f t="shared" si="5"/>
        <v>53.747021773599627</v>
      </c>
    </row>
    <row r="81" spans="3:15">
      <c r="D81" s="6"/>
      <c r="E81" s="18"/>
      <c r="F81" s="9" t="s">
        <v>32</v>
      </c>
      <c r="G81" s="7" t="s">
        <v>28</v>
      </c>
      <c r="H81" s="22" t="s">
        <v>6</v>
      </c>
      <c r="I81" s="69">
        <v>16.422651380446109</v>
      </c>
      <c r="J81" s="69">
        <v>15.815619368178391</v>
      </c>
      <c r="K81" s="69">
        <v>15.104493375849538</v>
      </c>
      <c r="L81" s="69">
        <v>14.706524852778035</v>
      </c>
      <c r="M81" s="69">
        <v>14.413903072698364</v>
      </c>
      <c r="N81" s="72">
        <f t="shared" si="5"/>
        <v>76.463192049950436</v>
      </c>
    </row>
    <row r="82" spans="3:15">
      <c r="D82" s="6"/>
      <c r="E82" s="18"/>
      <c r="F82" s="9" t="s">
        <v>33</v>
      </c>
      <c r="G82" s="7" t="s">
        <v>28</v>
      </c>
      <c r="H82" s="22" t="s">
        <v>6</v>
      </c>
      <c r="I82" s="69">
        <v>17.208542483319889</v>
      </c>
      <c r="J82" s="69">
        <v>17.800403673522919</v>
      </c>
      <c r="K82" s="69">
        <v>17.528097019834782</v>
      </c>
      <c r="L82" s="69">
        <v>16.416690907847826</v>
      </c>
      <c r="M82" s="69">
        <v>17.225939495284685</v>
      </c>
      <c r="N82" s="72">
        <f t="shared" si="5"/>
        <v>86.1796735798101</v>
      </c>
    </row>
    <row r="83" spans="3:15">
      <c r="C83" s="9"/>
      <c r="D83" s="6"/>
      <c r="E83" s="18"/>
      <c r="F83" s="9" t="s">
        <v>34</v>
      </c>
      <c r="G83" s="7" t="s">
        <v>28</v>
      </c>
      <c r="H83" s="22" t="s">
        <v>6</v>
      </c>
      <c r="I83" s="69">
        <v>0</v>
      </c>
      <c r="J83" s="69">
        <v>0</v>
      </c>
      <c r="K83" s="69">
        <v>0</v>
      </c>
      <c r="L83" s="69">
        <v>0</v>
      </c>
      <c r="M83" s="69">
        <v>0</v>
      </c>
      <c r="N83" s="72">
        <f t="shared" si="5"/>
        <v>0</v>
      </c>
    </row>
    <row r="84" spans="3:15">
      <c r="D84" s="6"/>
      <c r="E84" s="18"/>
      <c r="F84" s="9" t="s">
        <v>35</v>
      </c>
      <c r="G84" s="7" t="s">
        <v>28</v>
      </c>
      <c r="H84" s="22" t="s">
        <v>6</v>
      </c>
      <c r="I84" s="69">
        <v>4.7633865646641222</v>
      </c>
      <c r="J84" s="69">
        <v>4.6945549072921073</v>
      </c>
      <c r="K84" s="69">
        <v>4.587399043280338</v>
      </c>
      <c r="L84" s="69">
        <v>4.5706946986038517</v>
      </c>
      <c r="M84" s="69">
        <v>4.5833682905429978</v>
      </c>
      <c r="N84" s="72">
        <f t="shared" si="5"/>
        <v>23.199403504383419</v>
      </c>
    </row>
    <row r="85" spans="3:15">
      <c r="D85" s="6"/>
      <c r="E85" s="18"/>
      <c r="F85" s="9"/>
      <c r="G85" s="12" t="s">
        <v>28</v>
      </c>
      <c r="H85" s="32" t="s">
        <v>6</v>
      </c>
      <c r="I85" s="70">
        <f>SUM(I77:I84)</f>
        <v>69.76234104120239</v>
      </c>
      <c r="J85" s="70">
        <f>SUM(J77:J84)</f>
        <v>67.879477392787152</v>
      </c>
      <c r="K85" s="70">
        <f>SUM(K77:K84)</f>
        <v>65.801760791424684</v>
      </c>
      <c r="L85" s="70">
        <f>SUM(L77:L84)</f>
        <v>65.188607056017787</v>
      </c>
      <c r="M85" s="70">
        <f>SUM(M77:M84)</f>
        <v>65.61282886331756</v>
      </c>
      <c r="N85" s="70">
        <f t="shared" si="5"/>
        <v>334.24501514474957</v>
      </c>
    </row>
    <row r="86" spans="3:15">
      <c r="D86" s="6" t="s">
        <v>36</v>
      </c>
      <c r="E86" s="9"/>
      <c r="F86" s="9" t="s">
        <v>37</v>
      </c>
      <c r="G86" s="7" t="s">
        <v>28</v>
      </c>
      <c r="H86" s="22" t="s">
        <v>6</v>
      </c>
      <c r="I86" s="69">
        <v>24.033257248853545</v>
      </c>
      <c r="J86" s="69">
        <v>23.935169021065384</v>
      </c>
      <c r="K86" s="69">
        <v>24.224539140628963</v>
      </c>
      <c r="L86" s="69">
        <v>25.940213380393622</v>
      </c>
      <c r="M86" s="69">
        <v>26.119143043136518</v>
      </c>
      <c r="N86" s="72">
        <f t="shared" si="5"/>
        <v>124.25232183407803</v>
      </c>
    </row>
    <row r="87" spans="3:15" ht="13.5" customHeight="1">
      <c r="D87" s="6"/>
      <c r="E87" s="9"/>
      <c r="F87" s="9" t="s">
        <v>38</v>
      </c>
      <c r="G87" s="7" t="s">
        <v>28</v>
      </c>
      <c r="H87" s="22" t="s">
        <v>6</v>
      </c>
      <c r="I87" s="69">
        <v>3.923259619648058</v>
      </c>
      <c r="J87" s="69">
        <v>3.6314155863839748</v>
      </c>
      <c r="K87" s="69">
        <v>3.5088106509385315</v>
      </c>
      <c r="L87" s="69">
        <v>3.5289184871547268</v>
      </c>
      <c r="M87" s="69">
        <v>3.4793602838157254</v>
      </c>
      <c r="N87" s="72">
        <f t="shared" si="5"/>
        <v>18.071764627941015</v>
      </c>
    </row>
    <row r="88" spans="3:15">
      <c r="D88" s="6"/>
      <c r="E88" s="9"/>
      <c r="F88" s="9"/>
      <c r="G88" s="12" t="s">
        <v>28</v>
      </c>
      <c r="H88" s="32" t="s">
        <v>6</v>
      </c>
      <c r="I88" s="70">
        <f>SUM(I86:I87)</f>
        <v>27.956516868501602</v>
      </c>
      <c r="J88" s="70">
        <f>SUM(J86:J87)</f>
        <v>27.566584607449357</v>
      </c>
      <c r="K88" s="70">
        <f>SUM(K86:K87)</f>
        <v>27.733349791567495</v>
      </c>
      <c r="L88" s="70">
        <f>SUM(L86:L87)</f>
        <v>29.469131867548349</v>
      </c>
      <c r="M88" s="70">
        <f>SUM(M86:M87)</f>
        <v>29.598503326952244</v>
      </c>
      <c r="N88" s="70">
        <f t="shared" si="5"/>
        <v>142.32408646201907</v>
      </c>
    </row>
    <row r="89" spans="3:15">
      <c r="D89" s="6" t="s">
        <v>39</v>
      </c>
      <c r="E89" s="6"/>
      <c r="F89" s="6" t="s">
        <v>40</v>
      </c>
      <c r="G89" s="12" t="s">
        <v>28</v>
      </c>
      <c r="H89" s="32" t="s">
        <v>6</v>
      </c>
      <c r="I89" s="70">
        <f>SUM(I85,I88)</f>
        <v>97.718857909703985</v>
      </c>
      <c r="J89" s="70">
        <f t="shared" ref="J89:N89" si="6">SUM(J85,J88)</f>
        <v>95.446062000236509</v>
      </c>
      <c r="K89" s="70">
        <f t="shared" si="6"/>
        <v>93.535110582992175</v>
      </c>
      <c r="L89" s="70">
        <f t="shared" si="6"/>
        <v>94.657738923566143</v>
      </c>
      <c r="M89" s="70">
        <f t="shared" si="6"/>
        <v>95.2113321902698</v>
      </c>
      <c r="N89" s="70">
        <f t="shared" si="6"/>
        <v>476.56910160676864</v>
      </c>
    </row>
    <row r="90" spans="3:15">
      <c r="D90" s="6"/>
      <c r="E90" s="9"/>
      <c r="F90" s="9"/>
      <c r="G90" s="12"/>
      <c r="H90" s="32"/>
      <c r="I90" s="93"/>
      <c r="J90" s="93"/>
      <c r="K90" s="93"/>
      <c r="L90" s="93"/>
      <c r="M90" s="93"/>
      <c r="N90" s="93"/>
      <c r="O90" s="32"/>
    </row>
    <row r="91" spans="3:15">
      <c r="D91" s="6" t="s">
        <v>41</v>
      </c>
      <c r="E91" s="18"/>
      <c r="F91" s="9" t="s">
        <v>213</v>
      </c>
      <c r="G91" s="7" t="s">
        <v>28</v>
      </c>
      <c r="H91" s="22" t="s">
        <v>6</v>
      </c>
      <c r="I91" s="69">
        <v>11.85202864596156</v>
      </c>
      <c r="J91" s="69">
        <v>19.019430680941248</v>
      </c>
      <c r="K91" s="69">
        <v>21.646076976612928</v>
      </c>
      <c r="L91" s="69">
        <v>16.764212842150414</v>
      </c>
      <c r="M91" s="69">
        <v>15.372401420788821</v>
      </c>
      <c r="N91" s="72">
        <f t="shared" si="5"/>
        <v>84.654150566454973</v>
      </c>
    </row>
    <row r="92" spans="3:15">
      <c r="D92" s="6"/>
      <c r="E92" s="18"/>
      <c r="F92" s="7" t="s">
        <v>43</v>
      </c>
      <c r="G92" s="7" t="s">
        <v>28</v>
      </c>
      <c r="H92" s="22" t="s">
        <v>6</v>
      </c>
      <c r="I92" s="69">
        <v>4.8396026009815287</v>
      </c>
      <c r="J92" s="69">
        <v>2.1940808816184032</v>
      </c>
      <c r="K92" s="69">
        <v>1.8600007775337364</v>
      </c>
      <c r="L92" s="69">
        <v>1.6418624978517053</v>
      </c>
      <c r="M92" s="69">
        <v>3.0470657702154798</v>
      </c>
      <c r="N92" s="72">
        <f t="shared" si="5"/>
        <v>13.582612528200851</v>
      </c>
    </row>
    <row r="93" spans="3:15">
      <c r="D93" s="6"/>
      <c r="E93" s="18"/>
      <c r="F93" s="7" t="s">
        <v>44</v>
      </c>
      <c r="G93" s="7" t="s">
        <v>28</v>
      </c>
      <c r="H93" s="22" t="s">
        <v>6</v>
      </c>
      <c r="I93" s="69">
        <v>5.3305004567770604</v>
      </c>
      <c r="J93" s="69">
        <v>5.5136505198298327</v>
      </c>
      <c r="K93" s="69">
        <v>5.7504623879901526</v>
      </c>
      <c r="L93" s="69">
        <v>5.8293106531124712</v>
      </c>
      <c r="M93" s="69">
        <v>5.9398649033144775</v>
      </c>
      <c r="N93" s="72">
        <f t="shared" si="5"/>
        <v>28.363788921023996</v>
      </c>
    </row>
    <row r="94" spans="3:15">
      <c r="D94" s="6"/>
      <c r="E94" s="18"/>
      <c r="G94" s="12" t="s">
        <v>28</v>
      </c>
      <c r="H94" s="32" t="s">
        <v>6</v>
      </c>
      <c r="I94" s="70">
        <f>SUM(I91:I93)</f>
        <v>22.022131703720149</v>
      </c>
      <c r="J94" s="70">
        <f>SUM(J91:J93)</f>
        <v>26.727162082389484</v>
      </c>
      <c r="K94" s="70">
        <f>SUM(K91:K93)</f>
        <v>29.256540142136821</v>
      </c>
      <c r="L94" s="70">
        <f>SUM(L91:L93)</f>
        <v>24.235385993114591</v>
      </c>
      <c r="M94" s="70">
        <f>SUM(M91:M93)</f>
        <v>24.359332094318781</v>
      </c>
      <c r="N94" s="70">
        <f>SUM(I94:M94)</f>
        <v>126.60055201567982</v>
      </c>
    </row>
    <row r="95" spans="3:15">
      <c r="D95" s="6" t="s">
        <v>45</v>
      </c>
      <c r="E95" s="18"/>
      <c r="F95" s="66" t="s">
        <v>42</v>
      </c>
      <c r="G95" s="67" t="s">
        <v>28</v>
      </c>
      <c r="H95" s="68" t="s">
        <v>6</v>
      </c>
      <c r="I95" s="76">
        <v>0</v>
      </c>
      <c r="J95" s="76">
        <v>0</v>
      </c>
      <c r="K95" s="76">
        <v>0</v>
      </c>
      <c r="L95" s="76">
        <v>0</v>
      </c>
      <c r="M95" s="76">
        <v>0</v>
      </c>
      <c r="N95" s="76">
        <f t="shared" si="5"/>
        <v>0</v>
      </c>
    </row>
    <row r="96" spans="3:15">
      <c r="D96" s="6"/>
      <c r="E96" s="18"/>
      <c r="F96" s="9" t="s">
        <v>46</v>
      </c>
      <c r="G96" s="7" t="s">
        <v>28</v>
      </c>
      <c r="H96" s="22" t="s">
        <v>6</v>
      </c>
      <c r="I96" s="69">
        <v>1.6190309278312072</v>
      </c>
      <c r="J96" s="69">
        <v>1.591898867468404</v>
      </c>
      <c r="K96" s="69">
        <v>1.5474435732385323</v>
      </c>
      <c r="L96" s="69">
        <v>1.54067327858295</v>
      </c>
      <c r="M96" s="69">
        <v>1.5334979743819808</v>
      </c>
      <c r="N96" s="72">
        <f t="shared" si="5"/>
        <v>7.8325446215030743</v>
      </c>
    </row>
    <row r="97" spans="4:14">
      <c r="D97" s="6"/>
      <c r="E97" s="18"/>
      <c r="F97" s="9" t="s">
        <v>47</v>
      </c>
      <c r="G97" s="7" t="s">
        <v>28</v>
      </c>
      <c r="H97" s="22" t="s">
        <v>6</v>
      </c>
      <c r="I97" s="69">
        <v>0</v>
      </c>
      <c r="J97" s="69">
        <v>0</v>
      </c>
      <c r="K97" s="69">
        <v>0</v>
      </c>
      <c r="L97" s="69">
        <v>0</v>
      </c>
      <c r="M97" s="69">
        <v>0</v>
      </c>
      <c r="N97" s="72">
        <f t="shared" si="5"/>
        <v>0</v>
      </c>
    </row>
    <row r="98" spans="4:14">
      <c r="D98" s="6"/>
      <c r="E98" s="18"/>
      <c r="F98" s="9" t="s">
        <v>214</v>
      </c>
      <c r="G98" s="7" t="s">
        <v>28</v>
      </c>
      <c r="H98" s="22" t="s">
        <v>6</v>
      </c>
      <c r="I98" s="69">
        <v>25.957230260556013</v>
      </c>
      <c r="J98" s="69">
        <v>25.80719845681292</v>
      </c>
      <c r="K98" s="69">
        <v>22.311241329577861</v>
      </c>
      <c r="L98" s="69">
        <v>26.118722231399286</v>
      </c>
      <c r="M98" s="69">
        <v>22.763132365082235</v>
      </c>
      <c r="N98" s="72">
        <f t="shared" si="5"/>
        <v>122.95752464342831</v>
      </c>
    </row>
    <row r="99" spans="4:14">
      <c r="D99" s="6"/>
      <c r="E99" s="18"/>
      <c r="F99" s="67" t="s">
        <v>49</v>
      </c>
      <c r="G99" s="67" t="s">
        <v>28</v>
      </c>
      <c r="H99" s="68" t="s">
        <v>6</v>
      </c>
      <c r="I99" s="76">
        <v>0</v>
      </c>
      <c r="J99" s="76">
        <v>0</v>
      </c>
      <c r="K99" s="76">
        <v>0</v>
      </c>
      <c r="L99" s="76">
        <v>0</v>
      </c>
      <c r="M99" s="76">
        <v>0</v>
      </c>
      <c r="N99" s="76">
        <v>0</v>
      </c>
    </row>
    <row r="100" spans="4:14">
      <c r="D100" s="6"/>
      <c r="F100" s="43" t="s">
        <v>77</v>
      </c>
      <c r="G100" s="7" t="s">
        <v>28</v>
      </c>
      <c r="H100" s="22" t="s">
        <v>6</v>
      </c>
      <c r="I100" s="69">
        <v>5.2916258898394153</v>
      </c>
      <c r="J100" s="69">
        <v>6.1461960142691145</v>
      </c>
      <c r="K100" s="69">
        <v>4.2631476414279579</v>
      </c>
      <c r="L100" s="69">
        <v>3.7162462637842708</v>
      </c>
      <c r="M100" s="69">
        <v>2.0278209764630395</v>
      </c>
      <c r="N100" s="72">
        <f t="shared" si="5"/>
        <v>21.445036785783799</v>
      </c>
    </row>
    <row r="101" spans="4:14">
      <c r="D101" s="6"/>
      <c r="F101" s="43" t="s">
        <v>51</v>
      </c>
      <c r="G101" s="7" t="s">
        <v>28</v>
      </c>
      <c r="H101" s="22" t="s">
        <v>6</v>
      </c>
      <c r="I101" s="69">
        <v>0.59360690646274128</v>
      </c>
      <c r="J101" s="69">
        <v>1.2828247428245074</v>
      </c>
      <c r="K101" s="69">
        <v>3.7243544436677216</v>
      </c>
      <c r="L101" s="69">
        <v>3.2471708492810802</v>
      </c>
      <c r="M101" s="69">
        <v>1.9951776576730846</v>
      </c>
      <c r="N101" s="72">
        <f t="shared" si="5"/>
        <v>10.843134599909135</v>
      </c>
    </row>
    <row r="102" spans="4:14">
      <c r="D102" s="12"/>
      <c r="G102" s="12" t="s">
        <v>28</v>
      </c>
      <c r="H102" s="12" t="s">
        <v>6</v>
      </c>
      <c r="I102" s="70">
        <f>SUM(I95:I99)</f>
        <v>27.576261188387221</v>
      </c>
      <c r="J102" s="70">
        <f t="shared" ref="J102:N102" si="7">SUM(J95:J99)</f>
        <v>27.399097324281325</v>
      </c>
      <c r="K102" s="70">
        <f t="shared" si="7"/>
        <v>23.858684902816393</v>
      </c>
      <c r="L102" s="70">
        <f t="shared" si="7"/>
        <v>27.659395509982236</v>
      </c>
      <c r="M102" s="70">
        <f t="shared" si="7"/>
        <v>24.296630339464215</v>
      </c>
      <c r="N102" s="70">
        <f t="shared" si="7"/>
        <v>130.79006926493139</v>
      </c>
    </row>
    <row r="103" spans="4:14">
      <c r="D103" s="12" t="s">
        <v>52</v>
      </c>
      <c r="E103" s="12"/>
      <c r="F103" s="12" t="s">
        <v>53</v>
      </c>
      <c r="G103" s="12" t="s">
        <v>28</v>
      </c>
      <c r="H103" s="12" t="s">
        <v>6</v>
      </c>
      <c r="I103" s="77">
        <f>SUM(I94,I102)</f>
        <v>49.59839289210737</v>
      </c>
      <c r="J103" s="77">
        <f t="shared" ref="J103:N103" si="8">SUM(J94,J102)</f>
        <v>54.126259406670812</v>
      </c>
      <c r="K103" s="77">
        <f t="shared" si="8"/>
        <v>53.115225044953213</v>
      </c>
      <c r="L103" s="77">
        <f t="shared" si="8"/>
        <v>51.894781503096823</v>
      </c>
      <c r="M103" s="77">
        <f t="shared" si="8"/>
        <v>48.655962433782996</v>
      </c>
      <c r="N103" s="77">
        <f t="shared" si="8"/>
        <v>257.39062128061119</v>
      </c>
    </row>
    <row r="104" spans="4:14">
      <c r="D104" s="12"/>
      <c r="G104" s="12"/>
      <c r="H104" s="12"/>
      <c r="I104" s="60"/>
      <c r="J104" s="60"/>
      <c r="K104" s="60"/>
      <c r="L104" s="60"/>
      <c r="M104" s="60"/>
      <c r="N104" s="60"/>
    </row>
    <row r="105" spans="4:14">
      <c r="D105" s="6" t="s">
        <v>9</v>
      </c>
      <c r="E105" s="9"/>
      <c r="I105" s="71"/>
      <c r="J105" s="71"/>
      <c r="K105" s="71"/>
      <c r="L105" s="71"/>
      <c r="M105" s="71"/>
      <c r="N105" s="71"/>
    </row>
    <row r="106" spans="4:14">
      <c r="D106" s="12"/>
      <c r="F106" s="51" t="s">
        <v>54</v>
      </c>
      <c r="G106" s="7" t="s">
        <v>28</v>
      </c>
      <c r="H106" s="22" t="s">
        <v>6</v>
      </c>
      <c r="I106" s="72">
        <v>53.020018635033466</v>
      </c>
      <c r="J106" s="72">
        <v>52.025951491943367</v>
      </c>
      <c r="K106" s="72">
        <v>50.605036569762412</v>
      </c>
      <c r="L106" s="72">
        <v>50.154735800495089</v>
      </c>
      <c r="M106" s="72">
        <v>50.041082000316024</v>
      </c>
      <c r="N106" s="72">
        <f t="shared" ref="N106:N120" si="9">SUM(I106:M106)</f>
        <v>255.84682449755036</v>
      </c>
    </row>
    <row r="107" spans="4:14">
      <c r="D107" s="12"/>
      <c r="F107" s="51" t="s">
        <v>55</v>
      </c>
      <c r="G107" s="7" t="s">
        <v>28</v>
      </c>
      <c r="H107" s="22" t="s">
        <v>6</v>
      </c>
      <c r="I107" s="72">
        <v>9.387741854678918</v>
      </c>
      <c r="J107" s="72">
        <v>9.2117371167237661</v>
      </c>
      <c r="K107" s="72">
        <v>8.9601305527877066</v>
      </c>
      <c r="L107" s="72">
        <v>8.8804007735717931</v>
      </c>
      <c r="M107" s="72">
        <v>8.8602966705074131</v>
      </c>
      <c r="N107" s="72">
        <f t="shared" si="9"/>
        <v>45.300306968269595</v>
      </c>
    </row>
    <row r="108" spans="4:14">
      <c r="D108" s="12"/>
      <c r="F108" s="51" t="s">
        <v>56</v>
      </c>
      <c r="G108" s="7" t="s">
        <v>28</v>
      </c>
      <c r="H108" s="22" t="s">
        <v>6</v>
      </c>
      <c r="I108" s="72">
        <v>1.5535607762524237</v>
      </c>
      <c r="J108" s="72">
        <v>0.86478872679598262</v>
      </c>
      <c r="K108" s="72">
        <v>0.4096214378257636</v>
      </c>
      <c r="L108" s="72">
        <v>0.21815377819555115</v>
      </c>
      <c r="M108" s="72">
        <v>0.77608100052345097</v>
      </c>
      <c r="N108" s="72">
        <f t="shared" si="9"/>
        <v>3.8222057195931725</v>
      </c>
    </row>
    <row r="109" spans="4:14">
      <c r="D109" s="12"/>
      <c r="F109" s="51" t="s">
        <v>57</v>
      </c>
      <c r="G109" s="7" t="s">
        <v>28</v>
      </c>
      <c r="H109" s="22" t="s">
        <v>6</v>
      </c>
      <c r="I109" s="72">
        <v>8.1942653884456274</v>
      </c>
      <c r="J109" s="72">
        <v>8.0037911765491518</v>
      </c>
      <c r="K109" s="72">
        <v>7.7728334956214882</v>
      </c>
      <c r="L109" s="72">
        <v>7.6692324168081978</v>
      </c>
      <c r="M109" s="72">
        <v>7.617979962168131</v>
      </c>
      <c r="N109" s="72">
        <f t="shared" si="9"/>
        <v>39.258102439592591</v>
      </c>
    </row>
    <row r="110" spans="4:14">
      <c r="D110" s="12"/>
      <c r="F110" s="51" t="s">
        <v>58</v>
      </c>
      <c r="G110" s="7" t="s">
        <v>28</v>
      </c>
      <c r="H110" s="22" t="s">
        <v>6</v>
      </c>
      <c r="I110" s="72">
        <v>3.1180904939620575</v>
      </c>
      <c r="J110" s="72">
        <v>3.0456110462867643</v>
      </c>
      <c r="K110" s="72">
        <v>2.9577267863476711</v>
      </c>
      <c r="L110" s="72">
        <v>2.9183043947483664</v>
      </c>
      <c r="M110" s="72">
        <v>2.8988017567412112</v>
      </c>
      <c r="N110" s="72">
        <f t="shared" si="9"/>
        <v>14.938534478086069</v>
      </c>
    </row>
    <row r="111" spans="4:14">
      <c r="D111" s="12"/>
      <c r="F111" s="51" t="s">
        <v>59</v>
      </c>
      <c r="G111" s="7" t="s">
        <v>28</v>
      </c>
      <c r="H111" s="22" t="s">
        <v>6</v>
      </c>
      <c r="I111" s="72">
        <v>4.7739905070711917</v>
      </c>
      <c r="J111" s="72">
        <v>4.6630199640963657</v>
      </c>
      <c r="K111" s="72">
        <v>4.528463695289334</v>
      </c>
      <c r="L111" s="72">
        <v>4.4681055614809786</v>
      </c>
      <c r="M111" s="72">
        <v>4.4382458095304509</v>
      </c>
      <c r="N111" s="72">
        <f t="shared" si="9"/>
        <v>22.871825537468318</v>
      </c>
    </row>
    <row r="112" spans="4:14">
      <c r="D112" s="12"/>
      <c r="F112" s="51" t="s">
        <v>60</v>
      </c>
      <c r="G112" s="7" t="s">
        <v>28</v>
      </c>
      <c r="H112" s="22" t="s">
        <v>6</v>
      </c>
      <c r="I112" s="72">
        <v>4.3074282791656486</v>
      </c>
      <c r="J112" s="72">
        <v>4.2073028905088989</v>
      </c>
      <c r="K112" s="72">
        <v>4.0858968096756971</v>
      </c>
      <c r="L112" s="72">
        <v>4.0314374779994653</v>
      </c>
      <c r="M112" s="72">
        <v>4.0044959204555068</v>
      </c>
      <c r="N112" s="72">
        <f t="shared" si="9"/>
        <v>20.636561377805219</v>
      </c>
    </row>
    <row r="113" spans="1:14">
      <c r="D113" s="12"/>
      <c r="F113" s="51" t="s">
        <v>61</v>
      </c>
      <c r="G113" s="7" t="s">
        <v>28</v>
      </c>
      <c r="H113" s="22" t="s">
        <v>6</v>
      </c>
      <c r="I113" s="72">
        <v>1.9265644562415363</v>
      </c>
      <c r="J113" s="72">
        <v>1.8817818150803405</v>
      </c>
      <c r="K113" s="72">
        <v>1.8274810525496783</v>
      </c>
      <c r="L113" s="72">
        <v>1.8031232673659814</v>
      </c>
      <c r="M113" s="72">
        <v>1.791073235700676</v>
      </c>
      <c r="N113" s="72">
        <f t="shared" si="9"/>
        <v>9.2300238269382131</v>
      </c>
    </row>
    <row r="114" spans="1:14">
      <c r="D114" s="12"/>
      <c r="F114" s="51" t="s">
        <v>62</v>
      </c>
      <c r="G114" s="7" t="s">
        <v>28</v>
      </c>
      <c r="H114" s="22" t="s">
        <v>6</v>
      </c>
      <c r="I114" s="72">
        <v>4.2361877517158266</v>
      </c>
      <c r="J114" s="72">
        <v>5.2600897713617538</v>
      </c>
      <c r="K114" s="72">
        <v>4.8470020260281181</v>
      </c>
      <c r="L114" s="72">
        <v>5.776256855956782</v>
      </c>
      <c r="M114" s="72">
        <v>12.78005302865343</v>
      </c>
      <c r="N114" s="72">
        <f t="shared" si="9"/>
        <v>32.89958943371591</v>
      </c>
    </row>
    <row r="115" spans="1:14">
      <c r="D115" s="12"/>
      <c r="F115" s="51" t="s">
        <v>63</v>
      </c>
      <c r="G115" s="7" t="s">
        <v>28</v>
      </c>
      <c r="H115" s="22" t="s">
        <v>6</v>
      </c>
      <c r="I115" s="72">
        <v>2.3079220999293306</v>
      </c>
      <c r="J115" s="72">
        <v>2.2542748695476593</v>
      </c>
      <c r="K115" s="72">
        <v>2.1892254342788204</v>
      </c>
      <c r="L115" s="72">
        <v>2.1600460987270504</v>
      </c>
      <c r="M115" s="72">
        <v>2.1456107995108171</v>
      </c>
      <c r="N115" s="72">
        <f t="shared" si="9"/>
        <v>11.057079301993678</v>
      </c>
    </row>
    <row r="116" spans="1:14">
      <c r="D116" s="12"/>
      <c r="F116" s="51" t="s">
        <v>64</v>
      </c>
      <c r="G116" s="7" t="s">
        <v>28</v>
      </c>
      <c r="H116" s="22" t="s">
        <v>6</v>
      </c>
      <c r="I116" s="72">
        <v>9.1623328744974089</v>
      </c>
      <c r="J116" s="72">
        <v>8.9493561095681358</v>
      </c>
      <c r="K116" s="72">
        <v>8.6911131735308125</v>
      </c>
      <c r="L116" s="72">
        <v>8.5752727015364769</v>
      </c>
      <c r="M116" s="72">
        <v>8.5179653008377478</v>
      </c>
      <c r="N116" s="72">
        <f t="shared" si="9"/>
        <v>43.896040159970582</v>
      </c>
    </row>
    <row r="117" spans="1:14">
      <c r="D117" s="12"/>
      <c r="F117" s="51" t="s">
        <v>65</v>
      </c>
      <c r="G117" s="7" t="s">
        <v>28</v>
      </c>
      <c r="H117" s="22" t="s">
        <v>6</v>
      </c>
      <c r="I117" s="72">
        <v>5.5761891902099086</v>
      </c>
      <c r="J117" s="72">
        <v>5.5143492001668992</v>
      </c>
      <c r="K117" s="72">
        <v>0.1501329038691977</v>
      </c>
      <c r="L117" s="72">
        <v>0.18653595009303836</v>
      </c>
      <c r="M117" s="72">
        <v>0.22375299638219909</v>
      </c>
      <c r="N117" s="72">
        <f t="shared" si="9"/>
        <v>11.650960240721242</v>
      </c>
    </row>
    <row r="118" spans="1:14">
      <c r="D118" s="12"/>
      <c r="F118" s="51" t="s">
        <v>11</v>
      </c>
      <c r="G118" s="7" t="s">
        <v>28</v>
      </c>
      <c r="H118" s="22" t="s">
        <v>6</v>
      </c>
      <c r="I118" s="72">
        <v>0.60970933196253718</v>
      </c>
      <c r="J118" s="72">
        <v>0.59553674918833921</v>
      </c>
      <c r="K118" s="72">
        <v>0.57835191971618394</v>
      </c>
      <c r="L118" s="72">
        <v>0.57064329160134186</v>
      </c>
      <c r="M118" s="72">
        <v>0.56682975879532627</v>
      </c>
      <c r="N118" s="72">
        <f t="shared" si="9"/>
        <v>2.9210710512637288</v>
      </c>
    </row>
    <row r="119" spans="1:14">
      <c r="F119" s="51" t="s">
        <v>18</v>
      </c>
      <c r="G119" s="7" t="s">
        <v>28</v>
      </c>
      <c r="H119" s="22" t="s">
        <v>6</v>
      </c>
      <c r="I119" s="72">
        <v>0</v>
      </c>
      <c r="J119" s="72">
        <v>0</v>
      </c>
      <c r="K119" s="72">
        <v>0</v>
      </c>
      <c r="L119" s="72">
        <v>0</v>
      </c>
      <c r="M119" s="72">
        <v>0</v>
      </c>
      <c r="N119" s="72">
        <f t="shared" si="9"/>
        <v>0</v>
      </c>
    </row>
    <row r="120" spans="1:14">
      <c r="D120" s="12" t="s">
        <v>66</v>
      </c>
      <c r="G120" s="12" t="s">
        <v>28</v>
      </c>
      <c r="H120" s="32" t="s">
        <v>6</v>
      </c>
      <c r="I120" s="70">
        <f>SUM(I106:I119)</f>
        <v>108.17400163916588</v>
      </c>
      <c r="J120" s="70">
        <f>SUM(J106:J119)</f>
        <v>106.47759092781745</v>
      </c>
      <c r="K120" s="70">
        <f>SUM(K106:K119)</f>
        <v>97.603015857282884</v>
      </c>
      <c r="L120" s="70">
        <f>SUM(L106:L119)</f>
        <v>97.412248368580109</v>
      </c>
      <c r="M120" s="70">
        <f>SUM(M106:M119)</f>
        <v>104.66226824012239</v>
      </c>
      <c r="N120" s="70">
        <f t="shared" si="9"/>
        <v>514.3291250329687</v>
      </c>
    </row>
    <row r="121" spans="1:14">
      <c r="I121" s="71"/>
      <c r="J121" s="71"/>
      <c r="K121" s="71"/>
      <c r="L121" s="71"/>
      <c r="M121" s="71"/>
      <c r="N121" s="20"/>
    </row>
    <row r="122" spans="1:14">
      <c r="F122" s="56" t="s">
        <v>67</v>
      </c>
      <c r="G122" s="12" t="s">
        <v>28</v>
      </c>
      <c r="H122" s="32" t="s">
        <v>6</v>
      </c>
      <c r="I122" s="70">
        <f>I88+I85+I94+I102+I120</f>
        <v>255.49125244097723</v>
      </c>
      <c r="J122" s="70">
        <f>J88+J85+J94+J102+J120</f>
        <v>256.04991233472475</v>
      </c>
      <c r="K122" s="70">
        <f>K88+K85+K94+K102+K120</f>
        <v>244.25335148522825</v>
      </c>
      <c r="L122" s="70">
        <f>L88+L85+L94+L102+L120</f>
        <v>243.96476879524306</v>
      </c>
      <c r="M122" s="70">
        <f>M88+M85+M94+M102+M120</f>
        <v>248.5295628641752</v>
      </c>
      <c r="N122" s="70">
        <f>SUM(I122:M122)</f>
        <v>1248.2888479203484</v>
      </c>
    </row>
    <row r="123" spans="1:14" ht="13.5" customHeight="1">
      <c r="I123" s="20"/>
      <c r="J123" s="20"/>
      <c r="K123" s="20"/>
      <c r="L123" s="20"/>
      <c r="M123" s="20"/>
      <c r="N123" s="20"/>
    </row>
    <row r="124" spans="1:14" s="31" customFormat="1">
      <c r="A124" s="25"/>
      <c r="B124" s="25"/>
      <c r="C124" s="14" t="s">
        <v>68</v>
      </c>
      <c r="D124" s="14"/>
      <c r="E124" s="13"/>
      <c r="F124" s="13"/>
      <c r="G124" s="13"/>
      <c r="H124" s="13"/>
      <c r="I124" s="21"/>
      <c r="J124" s="21"/>
      <c r="K124" s="21"/>
      <c r="L124" s="21"/>
      <c r="M124" s="21"/>
      <c r="N124" s="21"/>
    </row>
    <row r="125" spans="1:14" ht="6.75" customHeight="1">
      <c r="I125" s="71"/>
      <c r="J125" s="71"/>
      <c r="K125" s="71"/>
      <c r="L125" s="71"/>
      <c r="M125" s="71"/>
      <c r="N125" s="20"/>
    </row>
    <row r="126" spans="1:14">
      <c r="D126" s="6"/>
      <c r="F126" s="41" t="s">
        <v>69</v>
      </c>
      <c r="G126" s="7" t="s">
        <v>28</v>
      </c>
      <c r="H126" s="22" t="s">
        <v>6</v>
      </c>
      <c r="I126" s="61">
        <f>I60</f>
        <v>7.9349084864768953</v>
      </c>
      <c r="J126" s="61">
        <f t="shared" ref="J126:M126" si="10">J60</f>
        <v>15.356877948936733</v>
      </c>
      <c r="K126" s="61">
        <f t="shared" si="10"/>
        <v>5.8746646065329315</v>
      </c>
      <c r="L126" s="61">
        <f t="shared" si="10"/>
        <v>6.1265528220597254</v>
      </c>
      <c r="M126" s="61">
        <f t="shared" si="10"/>
        <v>6.3206600224446206</v>
      </c>
      <c r="N126" s="72">
        <f t="shared" ref="N126:N131" si="11">SUM(I126:M126)</f>
        <v>41.613663886450901</v>
      </c>
    </row>
    <row r="127" spans="1:14">
      <c r="D127" s="6"/>
      <c r="F127" s="41" t="s">
        <v>70</v>
      </c>
      <c r="G127" s="7" t="s">
        <v>28</v>
      </c>
      <c r="H127" s="22" t="s">
        <v>6</v>
      </c>
      <c r="I127" s="61">
        <f t="shared" ref="I127:M132" si="12">I61</f>
        <v>2.311569018264823</v>
      </c>
      <c r="J127" s="61">
        <f t="shared" si="12"/>
        <v>2.2317557256298528</v>
      </c>
      <c r="K127" s="61">
        <f t="shared" si="12"/>
        <v>2.3891509374424009</v>
      </c>
      <c r="L127" s="61">
        <f t="shared" si="12"/>
        <v>2.7130000000000001</v>
      </c>
      <c r="M127" s="61">
        <f t="shared" si="12"/>
        <v>2.8029999999999999</v>
      </c>
      <c r="N127" s="72">
        <f t="shared" si="11"/>
        <v>12.448475681337076</v>
      </c>
    </row>
    <row r="128" spans="1:14">
      <c r="D128" s="6"/>
      <c r="F128" s="41" t="s">
        <v>71</v>
      </c>
      <c r="G128" s="7" t="s">
        <v>28</v>
      </c>
      <c r="H128" s="22" t="s">
        <v>6</v>
      </c>
      <c r="I128" s="61">
        <f t="shared" si="12"/>
        <v>42.072615160730734</v>
      </c>
      <c r="J128" s="61">
        <f t="shared" si="12"/>
        <v>38.678881015357867</v>
      </c>
      <c r="K128" s="61">
        <f t="shared" si="12"/>
        <v>30.171206071291124</v>
      </c>
      <c r="L128" s="61">
        <v>31.449000000000002</v>
      </c>
      <c r="M128" s="61">
        <v>31.591999999999999</v>
      </c>
      <c r="N128" s="72">
        <f t="shared" si="11"/>
        <v>173.96370224737973</v>
      </c>
    </row>
    <row r="129" spans="1:16357">
      <c r="F129" s="41" t="s">
        <v>72</v>
      </c>
      <c r="G129" s="7" t="s">
        <v>28</v>
      </c>
      <c r="H129" s="22" t="s">
        <v>6</v>
      </c>
      <c r="I129" s="61">
        <f t="shared" si="12"/>
        <v>4.9084690453206985</v>
      </c>
      <c r="J129" s="61">
        <f t="shared" si="12"/>
        <v>12.520391568880855</v>
      </c>
      <c r="K129" s="61">
        <f t="shared" si="12"/>
        <v>12.982547973809366</v>
      </c>
      <c r="L129" s="61">
        <f t="shared" si="12"/>
        <v>5.702665015887324</v>
      </c>
      <c r="M129" s="61">
        <f t="shared" si="12"/>
        <v>0</v>
      </c>
      <c r="N129" s="72">
        <f t="shared" si="11"/>
        <v>36.114073603898248</v>
      </c>
    </row>
    <row r="130" spans="1:16357">
      <c r="F130" s="41" t="s">
        <v>73</v>
      </c>
      <c r="G130" s="7" t="s">
        <v>28</v>
      </c>
      <c r="H130" s="22" t="s">
        <v>6</v>
      </c>
      <c r="I130" s="61">
        <f t="shared" si="12"/>
        <v>39.328515303892807</v>
      </c>
      <c r="J130" s="61">
        <f t="shared" si="12"/>
        <v>34.072825548873112</v>
      </c>
      <c r="K130" s="61">
        <f t="shared" si="12"/>
        <v>25.920539973035488</v>
      </c>
      <c r="L130" s="61">
        <f t="shared" si="12"/>
        <v>28.516999999999999</v>
      </c>
      <c r="M130" s="61">
        <f t="shared" si="12"/>
        <v>41.329000000000001</v>
      </c>
      <c r="N130" s="72">
        <f t="shared" si="11"/>
        <v>169.1678808258014</v>
      </c>
    </row>
    <row r="131" spans="1:16357">
      <c r="F131" s="41" t="s">
        <v>14</v>
      </c>
      <c r="G131" s="7" t="s">
        <v>28</v>
      </c>
      <c r="H131" s="22" t="s">
        <v>6</v>
      </c>
      <c r="I131" s="61">
        <f t="shared" si="12"/>
        <v>3.3227493408209807</v>
      </c>
      <c r="J131" s="61">
        <f t="shared" si="12"/>
        <v>2.468956897783805</v>
      </c>
      <c r="K131" s="61">
        <f t="shared" si="12"/>
        <v>2.8391350630327641</v>
      </c>
      <c r="L131" s="61">
        <f t="shared" si="12"/>
        <v>2.2829999999999999</v>
      </c>
      <c r="M131" s="61">
        <f t="shared" si="12"/>
        <v>3.07</v>
      </c>
      <c r="N131" s="72">
        <f t="shared" si="11"/>
        <v>13.983841301637549</v>
      </c>
    </row>
    <row r="132" spans="1:16357">
      <c r="F132" s="41" t="s">
        <v>2</v>
      </c>
      <c r="H132" s="22"/>
      <c r="I132" s="61">
        <f t="shared" si="12"/>
        <v>3.499606312423047</v>
      </c>
      <c r="J132" s="61">
        <f t="shared" si="12"/>
        <v>83.158376349063985</v>
      </c>
      <c r="K132" s="61">
        <f t="shared" si="12"/>
        <v>23.425502881931713</v>
      </c>
      <c r="L132" s="61">
        <f t="shared" si="12"/>
        <v>3.7437327905547058</v>
      </c>
      <c r="M132" s="61">
        <f t="shared" si="12"/>
        <v>2.5750000000000002</v>
      </c>
      <c r="N132" s="72">
        <f>SUM(I132:M132)</f>
        <v>116.40221833397344</v>
      </c>
    </row>
    <row r="133" spans="1:16357">
      <c r="F133" s="56" t="s">
        <v>74</v>
      </c>
      <c r="G133" s="12" t="s">
        <v>28</v>
      </c>
      <c r="H133" s="32" t="s">
        <v>6</v>
      </c>
      <c r="I133" s="62">
        <f t="shared" ref="I133:N133" si="13">SUM(I126:I132)</f>
        <v>103.37843266792999</v>
      </c>
      <c r="J133" s="62">
        <f t="shared" si="13"/>
        <v>188.4880650545262</v>
      </c>
      <c r="K133" s="62">
        <f t="shared" si="13"/>
        <v>103.6027475070758</v>
      </c>
      <c r="L133" s="62">
        <f t="shared" si="13"/>
        <v>80.534950628501761</v>
      </c>
      <c r="M133" s="62">
        <f t="shared" si="13"/>
        <v>87.689660022444613</v>
      </c>
      <c r="N133" s="62">
        <f t="shared" si="13"/>
        <v>563.6938558804784</v>
      </c>
    </row>
    <row r="134" spans="1:16357" ht="12.75" customHeight="1">
      <c r="I134" s="71"/>
      <c r="J134" s="71"/>
      <c r="K134" s="71"/>
      <c r="L134" s="71"/>
      <c r="M134" s="71"/>
      <c r="N134" s="71"/>
    </row>
    <row r="135" spans="1:16357" ht="12.75" customHeight="1">
      <c r="F135" s="56" t="s">
        <v>78</v>
      </c>
      <c r="G135" s="12" t="s">
        <v>28</v>
      </c>
      <c r="H135" s="32" t="s">
        <v>6</v>
      </c>
      <c r="I135" s="70">
        <f>I122+I133</f>
        <v>358.86968510890722</v>
      </c>
      <c r="J135" s="70">
        <f>J122+J133</f>
        <v>444.53797738925095</v>
      </c>
      <c r="K135" s="70">
        <f>K122+K133</f>
        <v>347.85609899230406</v>
      </c>
      <c r="L135" s="70">
        <f>L122+L133</f>
        <v>324.49971942374481</v>
      </c>
      <c r="M135" s="70">
        <f>M122+M133</f>
        <v>336.21922288661983</v>
      </c>
      <c r="N135" s="70">
        <f>SUM(I135:M135)</f>
        <v>1811.982703800827</v>
      </c>
    </row>
    <row r="136" spans="1:16357" ht="12.75" customHeight="1">
      <c r="I136" s="71"/>
      <c r="J136" s="71"/>
      <c r="K136" s="71"/>
      <c r="L136" s="71"/>
      <c r="M136" s="71"/>
      <c r="N136" s="20"/>
    </row>
    <row r="137" spans="1:16357" s="16" customFormat="1">
      <c r="G137" s="17"/>
      <c r="H137" s="18"/>
      <c r="I137" s="74"/>
      <c r="J137" s="74"/>
      <c r="K137" s="75"/>
      <c r="L137" s="59"/>
      <c r="M137" s="59"/>
      <c r="N137" s="94"/>
    </row>
    <row r="138" spans="1:16357" s="16" customFormat="1">
      <c r="G138" s="17"/>
      <c r="H138" s="18"/>
      <c r="I138" s="74"/>
      <c r="J138" s="74"/>
      <c r="K138" s="75"/>
      <c r="L138" s="59"/>
      <c r="M138" s="59"/>
      <c r="N138" s="94"/>
    </row>
    <row r="139" spans="1:16357" ht="18">
      <c r="A139" s="42"/>
      <c r="B139" s="42"/>
      <c r="C139" s="52" t="s">
        <v>79</v>
      </c>
      <c r="D139" s="42"/>
      <c r="E139" s="42"/>
      <c r="F139" s="42"/>
      <c r="G139" s="42"/>
      <c r="H139" s="42"/>
      <c r="I139" s="73"/>
      <c r="J139" s="73"/>
      <c r="K139" s="73"/>
      <c r="L139" s="73"/>
      <c r="M139" s="73"/>
      <c r="N139" s="73"/>
    </row>
    <row r="140" spans="1:16357" s="16" customFormat="1">
      <c r="G140" s="17"/>
      <c r="H140" s="18"/>
      <c r="I140" s="74"/>
      <c r="J140" s="74"/>
      <c r="K140" s="75"/>
      <c r="L140" s="59"/>
      <c r="M140" s="59"/>
      <c r="N140" s="94"/>
    </row>
    <row r="141" spans="1:16357" s="13" customFormat="1">
      <c r="A141" s="25"/>
      <c r="B141" s="25"/>
      <c r="C141" s="14" t="s">
        <v>25</v>
      </c>
      <c r="D141" s="14"/>
      <c r="I141" s="21"/>
      <c r="J141" s="21"/>
      <c r="K141" s="21"/>
      <c r="L141" s="21"/>
      <c r="M141" s="21"/>
      <c r="N141" s="2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  <c r="DS141" s="31"/>
      <c r="DT141" s="31"/>
      <c r="DU141" s="31"/>
      <c r="DV141" s="31"/>
      <c r="DW141" s="31"/>
      <c r="DX141" s="31"/>
      <c r="DY141" s="31"/>
      <c r="DZ141" s="31"/>
      <c r="EA141" s="31"/>
      <c r="EB141" s="31"/>
      <c r="EC141" s="31"/>
      <c r="ED141" s="31"/>
      <c r="EE141" s="31"/>
      <c r="EF141" s="31"/>
      <c r="EG141" s="31"/>
      <c r="EH141" s="31"/>
      <c r="EI141" s="31"/>
      <c r="EJ141" s="31"/>
      <c r="EK141" s="31"/>
      <c r="EL141" s="31"/>
      <c r="EM141" s="31"/>
      <c r="EN141" s="31"/>
      <c r="EO141" s="31"/>
      <c r="EP141" s="31"/>
      <c r="EQ141" s="31"/>
      <c r="ER141" s="31"/>
      <c r="ES141" s="31"/>
      <c r="ET141" s="31"/>
      <c r="EU141" s="31"/>
      <c r="EV141" s="31"/>
      <c r="EW141" s="31"/>
      <c r="EX141" s="31"/>
      <c r="EY141" s="31"/>
      <c r="EZ141" s="31"/>
      <c r="FA141" s="31"/>
      <c r="FB141" s="31"/>
      <c r="FC141" s="31"/>
      <c r="FD141" s="31"/>
      <c r="FE141" s="31"/>
      <c r="FF141" s="31"/>
      <c r="FG141" s="31"/>
      <c r="FH141" s="31"/>
      <c r="FI141" s="31"/>
      <c r="FJ141" s="31"/>
      <c r="FK141" s="31"/>
      <c r="FL141" s="31"/>
      <c r="FM141" s="31"/>
      <c r="FN141" s="31"/>
      <c r="FO141" s="31"/>
      <c r="FP141" s="31"/>
      <c r="FQ141" s="31"/>
      <c r="FR141" s="31"/>
      <c r="FS141" s="31"/>
      <c r="FT141" s="31"/>
      <c r="FU141" s="31"/>
      <c r="FV141" s="31"/>
      <c r="FW141" s="31"/>
      <c r="FX141" s="31"/>
      <c r="FY141" s="31"/>
      <c r="FZ141" s="31"/>
      <c r="GA141" s="31"/>
      <c r="GB141" s="31"/>
      <c r="GC141" s="31"/>
      <c r="GD141" s="31"/>
      <c r="GE141" s="31"/>
      <c r="GF141" s="31"/>
      <c r="GG141" s="31"/>
      <c r="GH141" s="31"/>
      <c r="GI141" s="31"/>
      <c r="GJ141" s="31"/>
      <c r="GK141" s="31"/>
      <c r="GL141" s="31"/>
      <c r="GM141" s="31"/>
      <c r="GN141" s="31"/>
      <c r="GO141" s="31"/>
      <c r="GP141" s="31"/>
      <c r="GQ141" s="31"/>
      <c r="GR141" s="31"/>
      <c r="GS141" s="31"/>
      <c r="GT141" s="31"/>
      <c r="GU141" s="31"/>
      <c r="GV141" s="31"/>
      <c r="GW141" s="31"/>
      <c r="GX141" s="31"/>
      <c r="GY141" s="31"/>
      <c r="GZ141" s="31"/>
      <c r="HA141" s="31"/>
      <c r="HB141" s="31"/>
      <c r="HC141" s="31"/>
      <c r="HD141" s="31"/>
      <c r="HE141" s="31"/>
      <c r="HF141" s="31"/>
      <c r="HG141" s="31"/>
      <c r="HH141" s="31"/>
      <c r="HI141" s="31"/>
      <c r="HJ141" s="31"/>
      <c r="HK141" s="31"/>
      <c r="HL141" s="31"/>
      <c r="HM141" s="31"/>
      <c r="HN141" s="31"/>
      <c r="HO141" s="31"/>
      <c r="HP141" s="31"/>
      <c r="HQ141" s="31"/>
      <c r="HR141" s="31"/>
      <c r="HS141" s="31"/>
      <c r="HT141" s="31"/>
      <c r="HU141" s="31"/>
      <c r="HV141" s="31"/>
      <c r="HW141" s="31"/>
      <c r="HX141" s="31"/>
      <c r="HY141" s="31"/>
      <c r="HZ141" s="31"/>
      <c r="IA141" s="31"/>
      <c r="IB141" s="31"/>
      <c r="IC141" s="31"/>
      <c r="ID141" s="31"/>
      <c r="IE141" s="31"/>
      <c r="IF141" s="31"/>
      <c r="IG141" s="31"/>
      <c r="IH141" s="31"/>
      <c r="II141" s="31"/>
      <c r="IJ141" s="31"/>
      <c r="IK141" s="31"/>
      <c r="IL141" s="31"/>
      <c r="IM141" s="31"/>
      <c r="IN141" s="31"/>
      <c r="IO141" s="31"/>
      <c r="IP141" s="31"/>
      <c r="IQ141" s="31"/>
      <c r="IR141" s="31"/>
      <c r="IS141" s="31"/>
      <c r="IT141" s="31"/>
      <c r="IU141" s="31"/>
      <c r="IV141" s="31"/>
      <c r="IW141" s="31"/>
      <c r="IX141" s="31"/>
      <c r="IY141" s="31"/>
      <c r="IZ141" s="31"/>
      <c r="JA141" s="31"/>
      <c r="JB141" s="31"/>
      <c r="JC141" s="31"/>
      <c r="JD141" s="31"/>
      <c r="JE141" s="31"/>
      <c r="JF141" s="31"/>
      <c r="JG141" s="31"/>
      <c r="JH141" s="31"/>
      <c r="JI141" s="31"/>
      <c r="JJ141" s="31"/>
      <c r="JK141" s="31"/>
      <c r="JL141" s="31"/>
      <c r="JM141" s="31"/>
      <c r="JN141" s="31"/>
      <c r="JO141" s="31"/>
      <c r="JP141" s="31"/>
      <c r="JQ141" s="31"/>
      <c r="JR141" s="31"/>
      <c r="JS141" s="31"/>
      <c r="JT141" s="31"/>
      <c r="JU141" s="31"/>
      <c r="JV141" s="31"/>
      <c r="JW141" s="31"/>
      <c r="JX141" s="31"/>
      <c r="JY141" s="31"/>
      <c r="JZ141" s="31"/>
      <c r="KA141" s="31"/>
      <c r="KB141" s="31"/>
      <c r="KC141" s="31"/>
      <c r="KD141" s="31"/>
      <c r="KE141" s="31"/>
      <c r="KF141" s="31"/>
      <c r="KG141" s="31"/>
      <c r="KH141" s="31"/>
      <c r="KI141" s="31"/>
      <c r="KJ141" s="31"/>
      <c r="KK141" s="31"/>
      <c r="KL141" s="31"/>
      <c r="KM141" s="31"/>
      <c r="KN141" s="31"/>
      <c r="KO141" s="31"/>
      <c r="KP141" s="31"/>
      <c r="KQ141" s="31"/>
      <c r="KR141" s="31"/>
      <c r="KS141" s="31"/>
      <c r="KT141" s="31"/>
      <c r="KU141" s="31"/>
      <c r="KV141" s="31"/>
      <c r="KW141" s="31"/>
      <c r="KX141" s="31"/>
      <c r="KY141" s="31"/>
      <c r="KZ141" s="31"/>
      <c r="LA141" s="31"/>
      <c r="LB141" s="31"/>
      <c r="LC141" s="31"/>
      <c r="LD141" s="31"/>
      <c r="LE141" s="31"/>
      <c r="LF141" s="31"/>
      <c r="LG141" s="31"/>
      <c r="LH141" s="31"/>
      <c r="LI141" s="31"/>
      <c r="LJ141" s="31"/>
      <c r="LK141" s="31"/>
      <c r="LL141" s="31"/>
      <c r="LM141" s="31"/>
      <c r="LN141" s="31"/>
      <c r="LO141" s="31"/>
      <c r="LP141" s="31"/>
      <c r="LQ141" s="31"/>
      <c r="LR141" s="31"/>
      <c r="LS141" s="31"/>
      <c r="LT141" s="31"/>
      <c r="LU141" s="31"/>
      <c r="LV141" s="31"/>
      <c r="LW141" s="31"/>
      <c r="LX141" s="31"/>
      <c r="LY141" s="31"/>
      <c r="LZ141" s="31"/>
      <c r="MA141" s="31"/>
      <c r="MB141" s="31"/>
      <c r="MC141" s="31"/>
      <c r="MD141" s="31"/>
      <c r="ME141" s="31"/>
      <c r="MF141" s="31"/>
      <c r="MG141" s="31"/>
      <c r="MH141" s="31"/>
      <c r="MI141" s="31"/>
      <c r="MJ141" s="31"/>
      <c r="MK141" s="31"/>
      <c r="ML141" s="31"/>
      <c r="MM141" s="31"/>
      <c r="MN141" s="31"/>
      <c r="MO141" s="31"/>
      <c r="MP141" s="31"/>
      <c r="MQ141" s="31"/>
      <c r="MR141" s="31"/>
      <c r="MS141" s="31"/>
      <c r="MT141" s="31"/>
      <c r="MU141" s="31"/>
      <c r="MV141" s="31"/>
      <c r="MW141" s="31"/>
      <c r="MX141" s="31"/>
      <c r="MY141" s="31"/>
      <c r="MZ141" s="31"/>
      <c r="NA141" s="31"/>
      <c r="NB141" s="31"/>
      <c r="NC141" s="31"/>
      <c r="ND141" s="31"/>
      <c r="NE141" s="31"/>
      <c r="NF141" s="31"/>
      <c r="NG141" s="31"/>
      <c r="NH141" s="31"/>
      <c r="NI141" s="31"/>
      <c r="NJ141" s="31"/>
      <c r="NK141" s="31"/>
      <c r="NL141" s="31"/>
      <c r="NM141" s="31"/>
      <c r="NN141" s="31"/>
      <c r="NO141" s="31"/>
      <c r="NP141" s="31"/>
      <c r="NQ141" s="31"/>
      <c r="NR141" s="31"/>
      <c r="NS141" s="31"/>
      <c r="NT141" s="31"/>
      <c r="NU141" s="31"/>
      <c r="NV141" s="31"/>
      <c r="NW141" s="31"/>
      <c r="NX141" s="31"/>
      <c r="NY141" s="31"/>
      <c r="NZ141" s="31"/>
      <c r="OA141" s="31"/>
      <c r="OB141" s="31"/>
      <c r="OC141" s="31"/>
      <c r="OD141" s="31"/>
      <c r="OE141" s="31"/>
      <c r="OF141" s="31"/>
      <c r="OG141" s="31"/>
      <c r="OH141" s="31"/>
      <c r="OI141" s="31"/>
      <c r="OJ141" s="31"/>
      <c r="OK141" s="31"/>
      <c r="OL141" s="31"/>
      <c r="OM141" s="31"/>
      <c r="ON141" s="31"/>
      <c r="OO141" s="31"/>
      <c r="OP141" s="31"/>
      <c r="OQ141" s="31"/>
      <c r="OR141" s="31"/>
      <c r="OS141" s="31"/>
      <c r="OT141" s="31"/>
      <c r="OU141" s="31"/>
      <c r="OV141" s="31"/>
      <c r="OW141" s="31"/>
      <c r="OX141" s="31"/>
      <c r="OY141" s="31"/>
      <c r="OZ141" s="31"/>
      <c r="PA141" s="31"/>
      <c r="PB141" s="31"/>
      <c r="PC141" s="31"/>
      <c r="PD141" s="31"/>
      <c r="PE141" s="31"/>
      <c r="PF141" s="31"/>
      <c r="PG141" s="31"/>
      <c r="PH141" s="31"/>
      <c r="PI141" s="31"/>
      <c r="PJ141" s="31"/>
      <c r="PK141" s="31"/>
      <c r="PL141" s="31"/>
      <c r="PM141" s="31"/>
      <c r="PN141" s="31"/>
      <c r="PO141" s="31"/>
      <c r="PP141" s="31"/>
      <c r="PQ141" s="31"/>
      <c r="PR141" s="31"/>
      <c r="PS141" s="31"/>
      <c r="PT141" s="31"/>
      <c r="PU141" s="31"/>
      <c r="PV141" s="31"/>
      <c r="PW141" s="31"/>
      <c r="PX141" s="31"/>
      <c r="PY141" s="31"/>
      <c r="PZ141" s="31"/>
      <c r="QA141" s="31"/>
      <c r="QB141" s="31"/>
      <c r="QC141" s="31"/>
      <c r="QD141" s="31"/>
      <c r="QE141" s="31"/>
      <c r="QF141" s="31"/>
      <c r="QG141" s="31"/>
      <c r="QH141" s="31"/>
      <c r="QI141" s="31"/>
      <c r="QJ141" s="31"/>
      <c r="QK141" s="31"/>
      <c r="QL141" s="31"/>
      <c r="QM141" s="31"/>
      <c r="QN141" s="31"/>
      <c r="QO141" s="31"/>
      <c r="QP141" s="31"/>
      <c r="QQ141" s="31"/>
      <c r="QR141" s="31"/>
      <c r="QS141" s="31"/>
      <c r="QT141" s="31"/>
      <c r="QU141" s="31"/>
      <c r="QV141" s="31"/>
      <c r="QW141" s="31"/>
      <c r="QX141" s="31"/>
      <c r="QY141" s="31"/>
      <c r="QZ141" s="31"/>
      <c r="RA141" s="31"/>
      <c r="RB141" s="31"/>
      <c r="RC141" s="31"/>
      <c r="RD141" s="31"/>
      <c r="RE141" s="31"/>
      <c r="RF141" s="31"/>
      <c r="RG141" s="31"/>
      <c r="RH141" s="31"/>
      <c r="RI141" s="31"/>
      <c r="RJ141" s="31"/>
      <c r="RK141" s="31"/>
      <c r="RL141" s="31"/>
      <c r="RM141" s="31"/>
      <c r="RN141" s="31"/>
      <c r="RO141" s="31"/>
      <c r="RP141" s="31"/>
      <c r="RQ141" s="31"/>
      <c r="RR141" s="31"/>
      <c r="RS141" s="31"/>
      <c r="RT141" s="31"/>
      <c r="RU141" s="31"/>
      <c r="RV141" s="31"/>
      <c r="RW141" s="31"/>
      <c r="RX141" s="31"/>
      <c r="RY141" s="31"/>
      <c r="RZ141" s="31"/>
      <c r="SA141" s="31"/>
      <c r="SB141" s="31"/>
      <c r="SC141" s="31"/>
      <c r="SD141" s="31"/>
      <c r="SE141" s="31"/>
      <c r="SF141" s="31"/>
      <c r="SG141" s="31"/>
      <c r="SH141" s="31"/>
      <c r="SI141" s="31"/>
      <c r="SJ141" s="31"/>
      <c r="SK141" s="31"/>
      <c r="SL141" s="31"/>
      <c r="SM141" s="31"/>
      <c r="SN141" s="31"/>
      <c r="SO141" s="31"/>
      <c r="SP141" s="31"/>
      <c r="SQ141" s="31"/>
      <c r="SR141" s="31"/>
      <c r="SS141" s="31"/>
      <c r="ST141" s="31"/>
      <c r="SU141" s="31"/>
      <c r="SV141" s="31"/>
      <c r="SW141" s="31"/>
      <c r="SX141" s="31"/>
      <c r="SY141" s="31"/>
      <c r="SZ141" s="31"/>
      <c r="TA141" s="31"/>
      <c r="TB141" s="31"/>
      <c r="TC141" s="31"/>
      <c r="TD141" s="31"/>
      <c r="TE141" s="31"/>
      <c r="TF141" s="31"/>
      <c r="TG141" s="31"/>
      <c r="TH141" s="31"/>
      <c r="TI141" s="31"/>
      <c r="TJ141" s="31"/>
      <c r="TK141" s="31"/>
      <c r="TL141" s="31"/>
      <c r="TM141" s="31"/>
      <c r="TN141" s="31"/>
      <c r="TO141" s="31"/>
      <c r="TP141" s="31"/>
      <c r="TQ141" s="31"/>
      <c r="TR141" s="31"/>
      <c r="TS141" s="31"/>
      <c r="TT141" s="31"/>
      <c r="TU141" s="31"/>
      <c r="TV141" s="31"/>
      <c r="TW141" s="31"/>
      <c r="TX141" s="31"/>
      <c r="TY141" s="31"/>
      <c r="TZ141" s="31"/>
      <c r="UA141" s="31"/>
      <c r="UB141" s="31"/>
      <c r="UC141" s="31"/>
      <c r="UD141" s="31"/>
      <c r="UE141" s="31"/>
      <c r="UF141" s="31"/>
      <c r="UG141" s="31"/>
      <c r="UH141" s="31"/>
      <c r="UI141" s="31"/>
      <c r="UJ141" s="31"/>
      <c r="UK141" s="31"/>
      <c r="UL141" s="31"/>
      <c r="UM141" s="31"/>
      <c r="UN141" s="31"/>
      <c r="UO141" s="31"/>
      <c r="UP141" s="31"/>
      <c r="UQ141" s="31"/>
      <c r="UR141" s="31"/>
      <c r="US141" s="31"/>
      <c r="UT141" s="31"/>
      <c r="UU141" s="31"/>
      <c r="UV141" s="31"/>
      <c r="UW141" s="31"/>
      <c r="UX141" s="31"/>
      <c r="UY141" s="31"/>
      <c r="UZ141" s="31"/>
      <c r="VA141" s="31"/>
      <c r="VB141" s="31"/>
      <c r="VC141" s="31"/>
      <c r="VD141" s="31"/>
      <c r="VE141" s="31"/>
      <c r="VF141" s="31"/>
      <c r="VG141" s="31"/>
      <c r="VH141" s="31"/>
      <c r="VI141" s="31"/>
      <c r="VJ141" s="31"/>
      <c r="VK141" s="31"/>
      <c r="VL141" s="31"/>
      <c r="VM141" s="31"/>
      <c r="VN141" s="31"/>
      <c r="VO141" s="31"/>
      <c r="VP141" s="31"/>
      <c r="VQ141" s="31"/>
      <c r="VR141" s="31"/>
      <c r="VS141" s="31"/>
      <c r="VT141" s="31"/>
      <c r="VU141" s="31"/>
      <c r="VV141" s="31"/>
      <c r="VW141" s="31"/>
      <c r="VX141" s="31"/>
      <c r="VY141" s="31"/>
      <c r="VZ141" s="31"/>
      <c r="WA141" s="31"/>
      <c r="WB141" s="31"/>
      <c r="WC141" s="31"/>
      <c r="WD141" s="31"/>
      <c r="WE141" s="31"/>
      <c r="WF141" s="31"/>
      <c r="WG141" s="31"/>
      <c r="WH141" s="31"/>
      <c r="WI141" s="31"/>
      <c r="WJ141" s="31"/>
      <c r="WK141" s="31"/>
      <c r="WL141" s="31"/>
      <c r="WM141" s="31"/>
      <c r="WN141" s="31"/>
      <c r="WO141" s="31"/>
      <c r="WP141" s="31"/>
      <c r="WQ141" s="31"/>
      <c r="WR141" s="31"/>
      <c r="WS141" s="31"/>
      <c r="WT141" s="31"/>
      <c r="WU141" s="31"/>
      <c r="WV141" s="31"/>
      <c r="WW141" s="31"/>
      <c r="WX141" s="31"/>
      <c r="WY141" s="31"/>
      <c r="WZ141" s="31"/>
      <c r="XA141" s="31"/>
      <c r="XB141" s="31"/>
      <c r="XC141" s="31"/>
      <c r="XD141" s="31"/>
      <c r="XE141" s="31"/>
      <c r="XF141" s="31"/>
      <c r="XG141" s="31"/>
      <c r="XH141" s="31"/>
      <c r="XI141" s="31"/>
      <c r="XJ141" s="31"/>
      <c r="XK141" s="31"/>
      <c r="XL141" s="31"/>
      <c r="XM141" s="31"/>
      <c r="XN141" s="31"/>
      <c r="XO141" s="31"/>
      <c r="XP141" s="31"/>
      <c r="XQ141" s="31"/>
      <c r="XR141" s="31"/>
      <c r="XS141" s="31"/>
      <c r="XT141" s="31"/>
      <c r="XU141" s="31"/>
      <c r="XV141" s="31"/>
      <c r="XW141" s="31"/>
      <c r="XX141" s="31"/>
      <c r="XY141" s="31"/>
      <c r="XZ141" s="31"/>
      <c r="YA141" s="31"/>
      <c r="YB141" s="31"/>
      <c r="YC141" s="31"/>
      <c r="YD141" s="31"/>
      <c r="YE141" s="31"/>
      <c r="YF141" s="31"/>
      <c r="YG141" s="31"/>
      <c r="YH141" s="31"/>
      <c r="YI141" s="31"/>
      <c r="YJ141" s="31"/>
      <c r="YK141" s="31"/>
      <c r="YL141" s="31"/>
      <c r="YM141" s="31"/>
      <c r="YN141" s="31"/>
      <c r="YO141" s="31"/>
      <c r="YP141" s="31"/>
      <c r="YQ141" s="31"/>
      <c r="YR141" s="31"/>
      <c r="YS141" s="31"/>
      <c r="YT141" s="31"/>
      <c r="YU141" s="31"/>
      <c r="YV141" s="31"/>
      <c r="YW141" s="31"/>
      <c r="YX141" s="31"/>
      <c r="YY141" s="31"/>
      <c r="YZ141" s="31"/>
      <c r="ZA141" s="31"/>
      <c r="ZB141" s="31"/>
      <c r="ZC141" s="31"/>
      <c r="ZD141" s="31"/>
      <c r="ZE141" s="31"/>
      <c r="ZF141" s="31"/>
      <c r="ZG141" s="31"/>
      <c r="ZH141" s="31"/>
      <c r="ZI141" s="31"/>
      <c r="ZJ141" s="31"/>
      <c r="ZK141" s="31"/>
      <c r="ZL141" s="31"/>
      <c r="ZM141" s="31"/>
      <c r="ZN141" s="31"/>
      <c r="ZO141" s="31"/>
      <c r="ZP141" s="31"/>
      <c r="ZQ141" s="31"/>
      <c r="ZR141" s="31"/>
      <c r="ZS141" s="31"/>
      <c r="ZT141" s="31"/>
      <c r="ZU141" s="31"/>
      <c r="ZV141" s="31"/>
      <c r="ZW141" s="31"/>
      <c r="ZX141" s="31"/>
      <c r="ZY141" s="31"/>
      <c r="ZZ141" s="31"/>
      <c r="AAA141" s="31"/>
      <c r="AAB141" s="31"/>
      <c r="AAC141" s="31"/>
      <c r="AAD141" s="31"/>
      <c r="AAE141" s="31"/>
      <c r="AAF141" s="31"/>
      <c r="AAG141" s="31"/>
      <c r="AAH141" s="31"/>
      <c r="AAI141" s="31"/>
      <c r="AAJ141" s="31"/>
      <c r="AAK141" s="31"/>
      <c r="AAL141" s="31"/>
      <c r="AAM141" s="31"/>
      <c r="AAN141" s="31"/>
      <c r="AAO141" s="31"/>
      <c r="AAP141" s="31"/>
      <c r="AAQ141" s="31"/>
      <c r="AAR141" s="31"/>
      <c r="AAS141" s="31"/>
      <c r="AAT141" s="31"/>
      <c r="AAU141" s="31"/>
      <c r="AAV141" s="31"/>
      <c r="AAW141" s="31"/>
      <c r="AAX141" s="31"/>
      <c r="AAY141" s="31"/>
      <c r="AAZ141" s="31"/>
      <c r="ABA141" s="31"/>
      <c r="ABB141" s="31"/>
      <c r="ABC141" s="31"/>
      <c r="ABD141" s="31"/>
      <c r="ABE141" s="31"/>
      <c r="ABF141" s="31"/>
      <c r="ABG141" s="31"/>
      <c r="ABH141" s="31"/>
      <c r="ABI141" s="31"/>
      <c r="ABJ141" s="31"/>
      <c r="ABK141" s="31"/>
      <c r="ABL141" s="31"/>
      <c r="ABM141" s="31"/>
      <c r="ABN141" s="31"/>
      <c r="ABO141" s="31"/>
      <c r="ABP141" s="31"/>
      <c r="ABQ141" s="31"/>
      <c r="ABR141" s="31"/>
      <c r="ABS141" s="31"/>
      <c r="ABT141" s="31"/>
      <c r="ABU141" s="31"/>
      <c r="ABV141" s="31"/>
      <c r="ABW141" s="31"/>
      <c r="ABX141" s="31"/>
      <c r="ABY141" s="31"/>
      <c r="ABZ141" s="31"/>
      <c r="ACA141" s="31"/>
      <c r="ACB141" s="31"/>
      <c r="ACC141" s="31"/>
      <c r="ACD141" s="31"/>
      <c r="ACE141" s="31"/>
      <c r="ACF141" s="31"/>
      <c r="ACG141" s="31"/>
      <c r="ACH141" s="31"/>
      <c r="ACI141" s="31"/>
      <c r="ACJ141" s="31"/>
      <c r="ACK141" s="31"/>
      <c r="ACL141" s="31"/>
      <c r="ACM141" s="31"/>
      <c r="ACN141" s="31"/>
      <c r="ACO141" s="31"/>
      <c r="ACP141" s="31"/>
      <c r="ACQ141" s="31"/>
      <c r="ACR141" s="31"/>
      <c r="ACS141" s="31"/>
      <c r="ACT141" s="31"/>
      <c r="ACU141" s="31"/>
      <c r="ACV141" s="31"/>
      <c r="ACW141" s="31"/>
      <c r="ACX141" s="31"/>
      <c r="ACY141" s="31"/>
      <c r="ACZ141" s="31"/>
      <c r="ADA141" s="31"/>
      <c r="ADB141" s="31"/>
      <c r="ADC141" s="31"/>
      <c r="ADD141" s="31"/>
      <c r="ADE141" s="31"/>
      <c r="ADF141" s="31"/>
      <c r="ADG141" s="31"/>
      <c r="ADH141" s="31"/>
      <c r="ADI141" s="31"/>
      <c r="ADJ141" s="31"/>
      <c r="ADK141" s="31"/>
      <c r="ADL141" s="31"/>
      <c r="ADM141" s="31"/>
      <c r="ADN141" s="31"/>
      <c r="ADO141" s="31"/>
      <c r="ADP141" s="31"/>
      <c r="ADQ141" s="31"/>
      <c r="ADR141" s="31"/>
      <c r="ADS141" s="31"/>
      <c r="ADT141" s="31"/>
      <c r="ADU141" s="31"/>
      <c r="ADV141" s="31"/>
      <c r="ADW141" s="31"/>
      <c r="ADX141" s="31"/>
      <c r="ADY141" s="31"/>
      <c r="ADZ141" s="31"/>
      <c r="AEA141" s="31"/>
      <c r="AEB141" s="31"/>
      <c r="AEC141" s="31"/>
      <c r="AED141" s="31"/>
      <c r="AEE141" s="31"/>
      <c r="AEF141" s="31"/>
      <c r="AEG141" s="31"/>
      <c r="AEH141" s="31"/>
      <c r="AEI141" s="31"/>
      <c r="AEJ141" s="31"/>
      <c r="AEK141" s="31"/>
      <c r="AEL141" s="31"/>
      <c r="AEM141" s="31"/>
      <c r="AEN141" s="31"/>
      <c r="AEO141" s="31"/>
      <c r="AEP141" s="31"/>
      <c r="AEQ141" s="31"/>
      <c r="AER141" s="31"/>
      <c r="AES141" s="31"/>
      <c r="AET141" s="31"/>
      <c r="AEU141" s="31"/>
      <c r="AEV141" s="31"/>
      <c r="AEW141" s="31"/>
      <c r="AEX141" s="31"/>
      <c r="AEY141" s="31"/>
      <c r="AEZ141" s="31"/>
      <c r="AFA141" s="31"/>
      <c r="AFB141" s="31"/>
      <c r="AFC141" s="31"/>
      <c r="AFD141" s="31"/>
      <c r="AFE141" s="31"/>
      <c r="AFF141" s="31"/>
      <c r="AFG141" s="31"/>
      <c r="AFH141" s="31"/>
      <c r="AFI141" s="31"/>
      <c r="AFJ141" s="31"/>
      <c r="AFK141" s="31"/>
      <c r="AFL141" s="31"/>
      <c r="AFM141" s="31"/>
      <c r="AFN141" s="31"/>
      <c r="AFO141" s="31"/>
      <c r="AFP141" s="31"/>
      <c r="AFQ141" s="31"/>
      <c r="AFR141" s="31"/>
      <c r="AFS141" s="31"/>
      <c r="AFT141" s="31"/>
      <c r="AFU141" s="31"/>
      <c r="AFV141" s="31"/>
      <c r="AFW141" s="31"/>
      <c r="AFX141" s="31"/>
      <c r="AFY141" s="31"/>
      <c r="AFZ141" s="31"/>
      <c r="AGA141" s="31"/>
      <c r="AGB141" s="31"/>
      <c r="AGC141" s="31"/>
      <c r="AGD141" s="31"/>
      <c r="AGE141" s="31"/>
      <c r="AGF141" s="31"/>
      <c r="AGG141" s="31"/>
      <c r="AGH141" s="31"/>
      <c r="AGI141" s="31"/>
      <c r="AGJ141" s="31"/>
      <c r="AGK141" s="31"/>
      <c r="AGL141" s="31"/>
      <c r="AGM141" s="31"/>
      <c r="AGN141" s="31"/>
      <c r="AGO141" s="31"/>
      <c r="AGP141" s="31"/>
      <c r="AGQ141" s="31"/>
      <c r="AGR141" s="31"/>
      <c r="AGS141" s="31"/>
      <c r="AGT141" s="31"/>
      <c r="AGU141" s="31"/>
      <c r="AGV141" s="31"/>
      <c r="AGW141" s="31"/>
      <c r="AGX141" s="31"/>
      <c r="AGY141" s="31"/>
      <c r="AGZ141" s="31"/>
      <c r="AHA141" s="31"/>
      <c r="AHB141" s="31"/>
      <c r="AHC141" s="31"/>
      <c r="AHD141" s="31"/>
      <c r="AHE141" s="31"/>
      <c r="AHF141" s="31"/>
      <c r="AHG141" s="31"/>
      <c r="AHH141" s="31"/>
      <c r="AHI141" s="31"/>
      <c r="AHJ141" s="31"/>
      <c r="AHK141" s="31"/>
      <c r="AHL141" s="31"/>
      <c r="AHM141" s="31"/>
      <c r="AHN141" s="31"/>
      <c r="AHO141" s="31"/>
      <c r="AHP141" s="31"/>
      <c r="AHQ141" s="31"/>
      <c r="AHR141" s="31"/>
      <c r="AHS141" s="31"/>
      <c r="AHT141" s="31"/>
      <c r="AHU141" s="31"/>
      <c r="AHV141" s="31"/>
      <c r="AHW141" s="31"/>
      <c r="AHX141" s="31"/>
      <c r="AHY141" s="31"/>
      <c r="AHZ141" s="31"/>
      <c r="AIA141" s="31"/>
      <c r="AIB141" s="31"/>
      <c r="AIC141" s="31"/>
      <c r="AID141" s="31"/>
      <c r="AIE141" s="31"/>
      <c r="AIF141" s="31"/>
      <c r="AIG141" s="31"/>
      <c r="AIH141" s="31"/>
      <c r="AII141" s="31"/>
      <c r="AIJ141" s="31"/>
      <c r="AIK141" s="31"/>
      <c r="AIL141" s="31"/>
      <c r="AIM141" s="31"/>
      <c r="AIN141" s="31"/>
      <c r="AIO141" s="31"/>
      <c r="AIP141" s="31"/>
      <c r="AIQ141" s="31"/>
      <c r="AIR141" s="31"/>
      <c r="AIS141" s="31"/>
      <c r="AIT141" s="31"/>
      <c r="AIU141" s="31"/>
      <c r="AIV141" s="31"/>
      <c r="AIW141" s="31"/>
      <c r="AIX141" s="31"/>
      <c r="AIY141" s="31"/>
      <c r="AIZ141" s="31"/>
      <c r="AJA141" s="31"/>
      <c r="AJB141" s="31"/>
      <c r="AJC141" s="31"/>
      <c r="AJD141" s="31"/>
      <c r="AJE141" s="31"/>
      <c r="AJF141" s="31"/>
      <c r="AJG141" s="31"/>
      <c r="AJH141" s="31"/>
      <c r="AJI141" s="31"/>
      <c r="AJJ141" s="31"/>
      <c r="AJK141" s="31"/>
      <c r="AJL141" s="31"/>
      <c r="AJM141" s="31"/>
      <c r="AJN141" s="31"/>
      <c r="AJO141" s="31"/>
      <c r="AJP141" s="31"/>
      <c r="AJQ141" s="31"/>
      <c r="AJR141" s="31"/>
      <c r="AJS141" s="31"/>
      <c r="AJT141" s="31"/>
      <c r="AJU141" s="31"/>
      <c r="AJV141" s="31"/>
      <c r="AJW141" s="31"/>
      <c r="AJX141" s="31"/>
      <c r="AJY141" s="31"/>
      <c r="AJZ141" s="31"/>
      <c r="AKA141" s="31"/>
      <c r="AKB141" s="31"/>
      <c r="AKC141" s="31"/>
      <c r="AKD141" s="31"/>
      <c r="AKE141" s="31"/>
      <c r="AKF141" s="31"/>
      <c r="AKG141" s="31"/>
      <c r="AKH141" s="31"/>
      <c r="AKI141" s="31"/>
      <c r="AKJ141" s="31"/>
      <c r="AKK141" s="31"/>
      <c r="AKL141" s="31"/>
      <c r="AKM141" s="31"/>
      <c r="AKN141" s="31"/>
      <c r="AKO141" s="31"/>
      <c r="AKP141" s="31"/>
      <c r="AKQ141" s="31"/>
      <c r="AKR141" s="31"/>
      <c r="AKS141" s="31"/>
      <c r="AKT141" s="31"/>
      <c r="AKU141" s="31"/>
      <c r="AKV141" s="31"/>
      <c r="AKW141" s="31"/>
      <c r="AKX141" s="31"/>
      <c r="AKY141" s="31"/>
      <c r="AKZ141" s="31"/>
      <c r="ALA141" s="31"/>
      <c r="ALB141" s="31"/>
      <c r="ALC141" s="31"/>
      <c r="ALD141" s="31"/>
      <c r="ALE141" s="31"/>
      <c r="ALF141" s="31"/>
      <c r="ALG141" s="31"/>
      <c r="ALH141" s="31"/>
      <c r="ALI141" s="31"/>
      <c r="ALJ141" s="31"/>
      <c r="ALK141" s="31"/>
      <c r="ALL141" s="31"/>
      <c r="ALM141" s="31"/>
      <c r="ALN141" s="31"/>
      <c r="ALO141" s="31"/>
      <c r="ALP141" s="31"/>
      <c r="ALQ141" s="31"/>
      <c r="ALR141" s="31"/>
      <c r="ALS141" s="31"/>
      <c r="ALT141" s="31"/>
      <c r="ALU141" s="31"/>
      <c r="ALV141" s="31"/>
      <c r="ALW141" s="31"/>
      <c r="ALX141" s="31"/>
      <c r="ALY141" s="31"/>
      <c r="ALZ141" s="31"/>
      <c r="AMA141" s="31"/>
      <c r="AMB141" s="31"/>
      <c r="AMC141" s="31"/>
      <c r="AMD141" s="31"/>
      <c r="AME141" s="31"/>
      <c r="AMF141" s="31"/>
      <c r="AMG141" s="31"/>
      <c r="AMH141" s="31"/>
      <c r="AMI141" s="31"/>
      <c r="AMJ141" s="31"/>
      <c r="AMK141" s="31"/>
      <c r="AML141" s="31"/>
      <c r="AMM141" s="31"/>
      <c r="AMN141" s="31"/>
      <c r="AMO141" s="31"/>
      <c r="AMP141" s="31"/>
      <c r="AMQ141" s="31"/>
      <c r="AMR141" s="31"/>
      <c r="AMS141" s="31"/>
      <c r="AMT141" s="31"/>
      <c r="AMU141" s="31"/>
      <c r="AMV141" s="31"/>
      <c r="AMW141" s="31"/>
      <c r="AMX141" s="31"/>
      <c r="AMY141" s="31"/>
      <c r="AMZ141" s="31"/>
      <c r="ANA141" s="31"/>
      <c r="ANB141" s="31"/>
      <c r="ANC141" s="31"/>
      <c r="AND141" s="31"/>
      <c r="ANE141" s="31"/>
      <c r="ANF141" s="31"/>
      <c r="ANG141" s="31"/>
      <c r="ANH141" s="31"/>
      <c r="ANI141" s="31"/>
      <c r="ANJ141" s="31"/>
      <c r="ANK141" s="31"/>
      <c r="ANL141" s="31"/>
      <c r="ANM141" s="31"/>
      <c r="ANN141" s="31"/>
      <c r="ANO141" s="31"/>
      <c r="ANP141" s="31"/>
      <c r="ANQ141" s="31"/>
      <c r="ANR141" s="31"/>
      <c r="ANS141" s="31"/>
      <c r="ANT141" s="31"/>
      <c r="ANU141" s="31"/>
      <c r="ANV141" s="31"/>
      <c r="ANW141" s="31"/>
      <c r="ANX141" s="31"/>
      <c r="ANY141" s="31"/>
      <c r="ANZ141" s="31"/>
      <c r="AOA141" s="31"/>
      <c r="AOB141" s="31"/>
      <c r="AOC141" s="31"/>
      <c r="AOD141" s="31"/>
      <c r="AOE141" s="31"/>
      <c r="AOF141" s="31"/>
      <c r="AOG141" s="31"/>
      <c r="AOH141" s="31"/>
      <c r="AOI141" s="31"/>
      <c r="AOJ141" s="31"/>
      <c r="AOK141" s="31"/>
      <c r="AOL141" s="31"/>
      <c r="AOM141" s="31"/>
      <c r="AON141" s="31"/>
      <c r="AOO141" s="31"/>
      <c r="AOP141" s="31"/>
      <c r="AOQ141" s="31"/>
      <c r="AOR141" s="31"/>
      <c r="AOS141" s="31"/>
      <c r="AOT141" s="31"/>
      <c r="AOU141" s="31"/>
      <c r="AOV141" s="31"/>
      <c r="AOW141" s="31"/>
      <c r="AOX141" s="31"/>
      <c r="AOY141" s="31"/>
      <c r="AOZ141" s="31"/>
      <c r="APA141" s="31"/>
      <c r="APB141" s="31"/>
      <c r="APC141" s="31"/>
      <c r="APD141" s="31"/>
      <c r="APE141" s="31"/>
      <c r="APF141" s="31"/>
      <c r="APG141" s="31"/>
      <c r="APH141" s="31"/>
      <c r="API141" s="31"/>
      <c r="APJ141" s="31"/>
      <c r="APK141" s="31"/>
      <c r="APL141" s="31"/>
      <c r="APM141" s="31"/>
      <c r="APN141" s="31"/>
      <c r="APO141" s="31"/>
      <c r="APP141" s="31"/>
      <c r="APQ141" s="31"/>
      <c r="APR141" s="31"/>
      <c r="APS141" s="31"/>
      <c r="APT141" s="31"/>
      <c r="APU141" s="31"/>
      <c r="APV141" s="31"/>
      <c r="APW141" s="31"/>
      <c r="APX141" s="31"/>
      <c r="APY141" s="31"/>
      <c r="APZ141" s="31"/>
      <c r="AQA141" s="31"/>
      <c r="AQB141" s="31"/>
      <c r="AQC141" s="31"/>
      <c r="AQD141" s="31"/>
      <c r="AQE141" s="31"/>
      <c r="AQF141" s="31"/>
      <c r="AQG141" s="31"/>
      <c r="AQH141" s="31"/>
      <c r="AQI141" s="31"/>
      <c r="AQJ141" s="31"/>
      <c r="AQK141" s="31"/>
      <c r="AQL141" s="31"/>
      <c r="AQM141" s="31"/>
      <c r="AQN141" s="31"/>
      <c r="AQO141" s="31"/>
      <c r="AQP141" s="31"/>
      <c r="AQQ141" s="31"/>
      <c r="AQR141" s="31"/>
      <c r="AQS141" s="31"/>
      <c r="AQT141" s="31"/>
      <c r="AQU141" s="31"/>
      <c r="AQV141" s="31"/>
      <c r="AQW141" s="31"/>
      <c r="AQX141" s="31"/>
      <c r="AQY141" s="31"/>
      <c r="AQZ141" s="31"/>
      <c r="ARA141" s="31"/>
      <c r="ARB141" s="31"/>
      <c r="ARC141" s="31"/>
      <c r="ARD141" s="31"/>
      <c r="ARE141" s="31"/>
      <c r="ARF141" s="31"/>
      <c r="ARG141" s="31"/>
      <c r="ARH141" s="31"/>
      <c r="ARI141" s="31"/>
      <c r="ARJ141" s="31"/>
      <c r="ARK141" s="31"/>
      <c r="ARL141" s="31"/>
      <c r="ARM141" s="31"/>
      <c r="ARN141" s="31"/>
      <c r="ARO141" s="31"/>
      <c r="ARP141" s="31"/>
      <c r="ARQ141" s="31"/>
      <c r="ARR141" s="31"/>
      <c r="ARS141" s="31"/>
      <c r="ART141" s="31"/>
      <c r="ARU141" s="31"/>
      <c r="ARV141" s="31"/>
      <c r="ARW141" s="31"/>
      <c r="ARX141" s="31"/>
      <c r="ARY141" s="31"/>
      <c r="ARZ141" s="31"/>
      <c r="ASA141" s="31"/>
      <c r="ASB141" s="31"/>
      <c r="ASC141" s="31"/>
      <c r="ASD141" s="31"/>
      <c r="ASE141" s="31"/>
      <c r="ASF141" s="31"/>
      <c r="ASG141" s="31"/>
      <c r="ASH141" s="31"/>
      <c r="ASI141" s="31"/>
      <c r="ASJ141" s="31"/>
      <c r="ASK141" s="31"/>
      <c r="ASL141" s="31"/>
      <c r="ASM141" s="31"/>
      <c r="ASN141" s="31"/>
      <c r="ASO141" s="31"/>
      <c r="ASP141" s="31"/>
      <c r="ASQ141" s="31"/>
      <c r="ASR141" s="31"/>
      <c r="ASS141" s="31"/>
      <c r="AST141" s="31"/>
      <c r="ASU141" s="31"/>
      <c r="ASV141" s="31"/>
      <c r="ASW141" s="31"/>
      <c r="ASX141" s="31"/>
      <c r="ASY141" s="31"/>
      <c r="ASZ141" s="31"/>
      <c r="ATA141" s="31"/>
      <c r="ATB141" s="31"/>
      <c r="ATC141" s="31"/>
      <c r="ATD141" s="31"/>
      <c r="ATE141" s="31"/>
      <c r="ATF141" s="31"/>
      <c r="ATG141" s="31"/>
      <c r="ATH141" s="31"/>
      <c r="ATI141" s="31"/>
      <c r="ATJ141" s="31"/>
      <c r="ATK141" s="31"/>
      <c r="ATL141" s="31"/>
      <c r="ATM141" s="31"/>
      <c r="ATN141" s="31"/>
      <c r="ATO141" s="31"/>
      <c r="ATP141" s="31"/>
      <c r="ATQ141" s="31"/>
      <c r="ATR141" s="31"/>
      <c r="ATS141" s="31"/>
      <c r="ATT141" s="31"/>
      <c r="ATU141" s="31"/>
      <c r="ATV141" s="31"/>
      <c r="ATW141" s="31"/>
      <c r="ATX141" s="31"/>
      <c r="ATY141" s="31"/>
      <c r="ATZ141" s="31"/>
      <c r="AUA141" s="31"/>
      <c r="AUB141" s="31"/>
      <c r="AUC141" s="31"/>
      <c r="AUD141" s="31"/>
      <c r="AUE141" s="31"/>
      <c r="AUF141" s="31"/>
      <c r="AUG141" s="31"/>
      <c r="AUH141" s="31"/>
      <c r="AUI141" s="31"/>
      <c r="AUJ141" s="31"/>
      <c r="AUK141" s="31"/>
      <c r="AUL141" s="31"/>
      <c r="AUM141" s="31"/>
      <c r="AUN141" s="31"/>
      <c r="AUO141" s="31"/>
      <c r="AUP141" s="31"/>
      <c r="AUQ141" s="31"/>
      <c r="AUR141" s="31"/>
      <c r="AUS141" s="31"/>
      <c r="AUT141" s="31"/>
      <c r="AUU141" s="31"/>
      <c r="AUV141" s="31"/>
      <c r="AUW141" s="31"/>
      <c r="AUX141" s="31"/>
      <c r="AUY141" s="31"/>
      <c r="AUZ141" s="31"/>
      <c r="AVA141" s="31"/>
      <c r="AVB141" s="31"/>
      <c r="AVC141" s="31"/>
      <c r="AVD141" s="31"/>
      <c r="AVE141" s="31"/>
      <c r="AVF141" s="31"/>
      <c r="AVG141" s="31"/>
      <c r="AVH141" s="31"/>
      <c r="AVI141" s="31"/>
      <c r="AVJ141" s="31"/>
      <c r="AVK141" s="31"/>
      <c r="AVL141" s="31"/>
      <c r="AVM141" s="31"/>
      <c r="AVN141" s="31"/>
      <c r="AVO141" s="31"/>
      <c r="AVP141" s="31"/>
      <c r="AVQ141" s="31"/>
      <c r="AVR141" s="31"/>
      <c r="AVS141" s="31"/>
      <c r="AVT141" s="31"/>
      <c r="AVU141" s="31"/>
      <c r="AVV141" s="31"/>
      <c r="AVW141" s="31"/>
      <c r="AVX141" s="31"/>
      <c r="AVY141" s="31"/>
      <c r="AVZ141" s="31"/>
      <c r="AWA141" s="31"/>
      <c r="AWB141" s="31"/>
      <c r="AWC141" s="31"/>
      <c r="AWD141" s="31"/>
      <c r="AWE141" s="31"/>
      <c r="AWF141" s="31"/>
      <c r="AWG141" s="31"/>
      <c r="AWH141" s="31"/>
      <c r="AWI141" s="31"/>
      <c r="AWJ141" s="31"/>
      <c r="AWK141" s="31"/>
      <c r="AWL141" s="31"/>
      <c r="AWM141" s="31"/>
      <c r="AWN141" s="31"/>
      <c r="AWO141" s="31"/>
      <c r="AWP141" s="31"/>
      <c r="AWQ141" s="31"/>
      <c r="AWR141" s="31"/>
      <c r="AWS141" s="31"/>
      <c r="AWT141" s="31"/>
      <c r="AWU141" s="31"/>
      <c r="AWV141" s="31"/>
      <c r="AWW141" s="31"/>
      <c r="AWX141" s="31"/>
      <c r="AWY141" s="31"/>
      <c r="AWZ141" s="31"/>
      <c r="AXA141" s="31"/>
      <c r="AXB141" s="31"/>
      <c r="AXC141" s="31"/>
      <c r="AXD141" s="31"/>
      <c r="AXE141" s="31"/>
      <c r="AXF141" s="31"/>
      <c r="AXG141" s="31"/>
      <c r="AXH141" s="31"/>
      <c r="AXI141" s="31"/>
      <c r="AXJ141" s="31"/>
      <c r="AXK141" s="31"/>
      <c r="AXL141" s="31"/>
      <c r="AXM141" s="31"/>
      <c r="AXN141" s="31"/>
      <c r="AXO141" s="31"/>
      <c r="AXP141" s="31"/>
      <c r="AXQ141" s="31"/>
      <c r="AXR141" s="31"/>
      <c r="AXS141" s="31"/>
      <c r="AXT141" s="31"/>
      <c r="AXU141" s="31"/>
      <c r="AXV141" s="31"/>
      <c r="AXW141" s="31"/>
      <c r="AXX141" s="31"/>
      <c r="AXY141" s="31"/>
      <c r="AXZ141" s="31"/>
      <c r="AYA141" s="31"/>
      <c r="AYB141" s="31"/>
      <c r="AYC141" s="31"/>
      <c r="AYD141" s="31"/>
      <c r="AYE141" s="31"/>
      <c r="AYF141" s="31"/>
      <c r="AYG141" s="31"/>
      <c r="AYH141" s="31"/>
      <c r="AYI141" s="31"/>
      <c r="AYJ141" s="31"/>
      <c r="AYK141" s="31"/>
      <c r="AYL141" s="31"/>
      <c r="AYM141" s="31"/>
      <c r="AYN141" s="31"/>
      <c r="AYO141" s="31"/>
      <c r="AYP141" s="31"/>
      <c r="AYQ141" s="31"/>
      <c r="AYR141" s="31"/>
      <c r="AYS141" s="31"/>
      <c r="AYT141" s="31"/>
      <c r="AYU141" s="31"/>
      <c r="AYV141" s="31"/>
      <c r="AYW141" s="31"/>
      <c r="AYX141" s="31"/>
      <c r="AYY141" s="31"/>
      <c r="AYZ141" s="31"/>
      <c r="AZA141" s="31"/>
      <c r="AZB141" s="31"/>
      <c r="AZC141" s="31"/>
      <c r="AZD141" s="31"/>
      <c r="AZE141" s="31"/>
      <c r="AZF141" s="31"/>
      <c r="AZG141" s="31"/>
      <c r="AZH141" s="31"/>
      <c r="AZI141" s="31"/>
      <c r="AZJ141" s="31"/>
      <c r="AZK141" s="31"/>
      <c r="AZL141" s="31"/>
      <c r="AZM141" s="31"/>
      <c r="AZN141" s="31"/>
      <c r="AZO141" s="31"/>
      <c r="AZP141" s="31"/>
      <c r="AZQ141" s="31"/>
      <c r="AZR141" s="31"/>
      <c r="AZS141" s="31"/>
      <c r="AZT141" s="31"/>
      <c r="AZU141" s="31"/>
      <c r="AZV141" s="31"/>
      <c r="AZW141" s="31"/>
      <c r="AZX141" s="31"/>
      <c r="AZY141" s="31"/>
      <c r="AZZ141" s="31"/>
      <c r="BAA141" s="31"/>
      <c r="BAB141" s="31"/>
      <c r="BAC141" s="31"/>
      <c r="BAD141" s="31"/>
      <c r="BAE141" s="31"/>
      <c r="BAF141" s="31"/>
      <c r="BAG141" s="31"/>
      <c r="BAH141" s="31"/>
      <c r="BAI141" s="31"/>
      <c r="BAJ141" s="31"/>
      <c r="BAK141" s="31"/>
      <c r="BAL141" s="31"/>
      <c r="BAM141" s="31"/>
      <c r="BAN141" s="31"/>
      <c r="BAO141" s="31"/>
      <c r="BAP141" s="31"/>
      <c r="BAQ141" s="31"/>
      <c r="BAR141" s="31"/>
      <c r="BAS141" s="31"/>
      <c r="BAT141" s="31"/>
      <c r="BAU141" s="31"/>
      <c r="BAV141" s="31"/>
      <c r="BAW141" s="31"/>
      <c r="BAX141" s="31"/>
      <c r="BAY141" s="31"/>
      <c r="BAZ141" s="31"/>
      <c r="BBA141" s="31"/>
      <c r="BBB141" s="31"/>
      <c r="BBC141" s="31"/>
      <c r="BBD141" s="31"/>
      <c r="BBE141" s="31"/>
      <c r="BBF141" s="31"/>
      <c r="BBG141" s="31"/>
      <c r="BBH141" s="31"/>
      <c r="BBI141" s="31"/>
      <c r="BBJ141" s="31"/>
      <c r="BBK141" s="31"/>
      <c r="BBL141" s="31"/>
      <c r="BBM141" s="31"/>
      <c r="BBN141" s="31"/>
      <c r="BBO141" s="31"/>
      <c r="BBP141" s="31"/>
      <c r="BBQ141" s="31"/>
      <c r="BBR141" s="31"/>
      <c r="BBS141" s="31"/>
      <c r="BBT141" s="31"/>
      <c r="BBU141" s="31"/>
      <c r="BBV141" s="31"/>
      <c r="BBW141" s="31"/>
      <c r="BBX141" s="31"/>
      <c r="BBY141" s="31"/>
      <c r="BBZ141" s="31"/>
      <c r="BCA141" s="31"/>
      <c r="BCB141" s="31"/>
      <c r="BCC141" s="31"/>
      <c r="BCD141" s="31"/>
      <c r="BCE141" s="31"/>
      <c r="BCF141" s="31"/>
      <c r="BCG141" s="31"/>
      <c r="BCH141" s="31"/>
      <c r="BCI141" s="31"/>
      <c r="BCJ141" s="31"/>
      <c r="BCK141" s="31"/>
      <c r="BCL141" s="31"/>
      <c r="BCM141" s="31"/>
      <c r="BCN141" s="31"/>
      <c r="BCO141" s="31"/>
      <c r="BCP141" s="31"/>
      <c r="BCQ141" s="31"/>
      <c r="BCR141" s="31"/>
      <c r="BCS141" s="31"/>
      <c r="BCT141" s="31"/>
      <c r="BCU141" s="31"/>
      <c r="BCV141" s="31"/>
      <c r="BCW141" s="31"/>
      <c r="BCX141" s="31"/>
      <c r="BCY141" s="31"/>
      <c r="BCZ141" s="31"/>
      <c r="BDA141" s="31"/>
      <c r="BDB141" s="31"/>
      <c r="BDC141" s="31"/>
      <c r="BDD141" s="31"/>
      <c r="BDE141" s="31"/>
      <c r="BDF141" s="31"/>
      <c r="BDG141" s="31"/>
      <c r="BDH141" s="31"/>
      <c r="BDI141" s="31"/>
      <c r="BDJ141" s="31"/>
      <c r="BDK141" s="31"/>
      <c r="BDL141" s="31"/>
      <c r="BDM141" s="31"/>
      <c r="BDN141" s="31"/>
      <c r="BDO141" s="31"/>
      <c r="BDP141" s="31"/>
      <c r="BDQ141" s="31"/>
      <c r="BDR141" s="31"/>
      <c r="BDS141" s="31"/>
      <c r="BDT141" s="31"/>
      <c r="BDU141" s="31"/>
      <c r="BDV141" s="31"/>
      <c r="BDW141" s="31"/>
      <c r="BDX141" s="31"/>
      <c r="BDY141" s="31"/>
      <c r="BDZ141" s="31"/>
      <c r="BEA141" s="31"/>
      <c r="BEB141" s="31"/>
      <c r="BEC141" s="31"/>
      <c r="BED141" s="31"/>
      <c r="BEE141" s="31"/>
      <c r="BEF141" s="31"/>
      <c r="BEG141" s="31"/>
      <c r="BEH141" s="31"/>
      <c r="BEI141" s="31"/>
      <c r="BEJ141" s="31"/>
      <c r="BEK141" s="31"/>
      <c r="BEL141" s="31"/>
      <c r="BEM141" s="31"/>
      <c r="BEN141" s="31"/>
      <c r="BEO141" s="31"/>
      <c r="BEP141" s="31"/>
      <c r="BEQ141" s="31"/>
      <c r="BER141" s="31"/>
      <c r="BES141" s="31"/>
      <c r="BET141" s="31"/>
      <c r="BEU141" s="31"/>
      <c r="BEV141" s="31"/>
      <c r="BEW141" s="31"/>
      <c r="BEX141" s="31"/>
      <c r="BEY141" s="31"/>
      <c r="BEZ141" s="31"/>
      <c r="BFA141" s="31"/>
      <c r="BFB141" s="31"/>
      <c r="BFC141" s="31"/>
      <c r="BFD141" s="31"/>
      <c r="BFE141" s="31"/>
      <c r="BFF141" s="31"/>
      <c r="BFG141" s="31"/>
      <c r="BFH141" s="31"/>
      <c r="BFI141" s="31"/>
      <c r="BFJ141" s="31"/>
      <c r="BFK141" s="31"/>
      <c r="BFL141" s="31"/>
      <c r="BFM141" s="31"/>
      <c r="BFN141" s="31"/>
      <c r="BFO141" s="31"/>
      <c r="BFP141" s="31"/>
      <c r="BFQ141" s="31"/>
      <c r="BFR141" s="31"/>
      <c r="BFS141" s="31"/>
      <c r="BFT141" s="31"/>
      <c r="BFU141" s="31"/>
      <c r="BFV141" s="31"/>
      <c r="BFW141" s="31"/>
      <c r="BFX141" s="31"/>
      <c r="BFY141" s="31"/>
      <c r="BFZ141" s="31"/>
      <c r="BGA141" s="31"/>
      <c r="BGB141" s="31"/>
      <c r="BGC141" s="31"/>
      <c r="BGD141" s="31"/>
      <c r="BGE141" s="31"/>
      <c r="BGF141" s="31"/>
      <c r="BGG141" s="31"/>
      <c r="BGH141" s="31"/>
      <c r="BGI141" s="31"/>
      <c r="BGJ141" s="31"/>
      <c r="BGK141" s="31"/>
      <c r="BGL141" s="31"/>
      <c r="BGM141" s="31"/>
      <c r="BGN141" s="31"/>
      <c r="BGO141" s="31"/>
      <c r="BGP141" s="31"/>
      <c r="BGQ141" s="31"/>
      <c r="BGR141" s="31"/>
      <c r="BGS141" s="31"/>
      <c r="BGT141" s="31"/>
      <c r="BGU141" s="31"/>
      <c r="BGV141" s="31"/>
      <c r="BGW141" s="31"/>
      <c r="BGX141" s="31"/>
      <c r="BGY141" s="31"/>
      <c r="BGZ141" s="31"/>
      <c r="BHA141" s="31"/>
      <c r="BHB141" s="31"/>
      <c r="BHC141" s="31"/>
      <c r="BHD141" s="31"/>
      <c r="BHE141" s="31"/>
      <c r="BHF141" s="31"/>
      <c r="BHG141" s="31"/>
      <c r="BHH141" s="31"/>
      <c r="BHI141" s="31"/>
      <c r="BHJ141" s="31"/>
      <c r="BHK141" s="31"/>
      <c r="BHL141" s="31"/>
      <c r="BHM141" s="31"/>
      <c r="BHN141" s="31"/>
      <c r="BHO141" s="31"/>
      <c r="BHP141" s="31"/>
      <c r="BHQ141" s="31"/>
      <c r="BHR141" s="31"/>
      <c r="BHS141" s="31"/>
      <c r="BHT141" s="31"/>
      <c r="BHU141" s="31"/>
      <c r="BHV141" s="31"/>
      <c r="BHW141" s="31"/>
      <c r="BHX141" s="31"/>
      <c r="BHY141" s="31"/>
      <c r="BHZ141" s="31"/>
      <c r="BIA141" s="31"/>
      <c r="BIB141" s="31"/>
      <c r="BIC141" s="31"/>
      <c r="BID141" s="31"/>
      <c r="BIE141" s="31"/>
      <c r="BIF141" s="31"/>
      <c r="BIG141" s="31"/>
      <c r="BIH141" s="31"/>
      <c r="BII141" s="31"/>
      <c r="BIJ141" s="31"/>
      <c r="BIK141" s="31"/>
      <c r="BIL141" s="31"/>
      <c r="BIM141" s="31"/>
      <c r="BIN141" s="31"/>
      <c r="BIO141" s="31"/>
      <c r="BIP141" s="31"/>
      <c r="BIQ141" s="31"/>
      <c r="BIR141" s="31"/>
      <c r="BIS141" s="31"/>
      <c r="BIT141" s="31"/>
      <c r="BIU141" s="31"/>
      <c r="BIV141" s="31"/>
      <c r="BIW141" s="31"/>
      <c r="BIX141" s="31"/>
      <c r="BIY141" s="31"/>
      <c r="BIZ141" s="31"/>
      <c r="BJA141" s="31"/>
      <c r="BJB141" s="31"/>
      <c r="BJC141" s="31"/>
      <c r="BJD141" s="31"/>
      <c r="BJE141" s="31"/>
      <c r="BJF141" s="31"/>
      <c r="BJG141" s="31"/>
      <c r="BJH141" s="31"/>
      <c r="BJI141" s="31"/>
      <c r="BJJ141" s="31"/>
      <c r="BJK141" s="31"/>
      <c r="BJL141" s="31"/>
      <c r="BJM141" s="31"/>
      <c r="BJN141" s="31"/>
      <c r="BJO141" s="31"/>
      <c r="BJP141" s="31"/>
      <c r="BJQ141" s="31"/>
      <c r="BJR141" s="31"/>
      <c r="BJS141" s="31"/>
      <c r="BJT141" s="31"/>
      <c r="BJU141" s="31"/>
      <c r="BJV141" s="31"/>
      <c r="BJW141" s="31"/>
      <c r="BJX141" s="31"/>
      <c r="BJY141" s="31"/>
      <c r="BJZ141" s="31"/>
      <c r="BKA141" s="31"/>
      <c r="BKB141" s="31"/>
      <c r="BKC141" s="31"/>
      <c r="BKD141" s="31"/>
      <c r="BKE141" s="31"/>
      <c r="BKF141" s="31"/>
      <c r="BKG141" s="31"/>
      <c r="BKH141" s="31"/>
      <c r="BKI141" s="31"/>
      <c r="BKJ141" s="31"/>
      <c r="BKK141" s="31"/>
      <c r="BKL141" s="31"/>
      <c r="BKM141" s="31"/>
      <c r="BKN141" s="31"/>
      <c r="BKO141" s="31"/>
      <c r="BKP141" s="31"/>
      <c r="BKQ141" s="31"/>
      <c r="BKR141" s="31"/>
      <c r="BKS141" s="31"/>
      <c r="BKT141" s="31"/>
      <c r="BKU141" s="31"/>
      <c r="BKV141" s="31"/>
      <c r="BKW141" s="31"/>
      <c r="BKX141" s="31"/>
      <c r="BKY141" s="31"/>
      <c r="BKZ141" s="31"/>
      <c r="BLA141" s="31"/>
      <c r="BLB141" s="31"/>
      <c r="BLC141" s="31"/>
      <c r="BLD141" s="31"/>
      <c r="BLE141" s="31"/>
      <c r="BLF141" s="31"/>
      <c r="BLG141" s="31"/>
      <c r="BLH141" s="31"/>
      <c r="BLI141" s="31"/>
      <c r="BLJ141" s="31"/>
      <c r="BLK141" s="31"/>
      <c r="BLL141" s="31"/>
      <c r="BLM141" s="31"/>
      <c r="BLN141" s="31"/>
      <c r="BLO141" s="31"/>
      <c r="BLP141" s="31"/>
      <c r="BLQ141" s="31"/>
      <c r="BLR141" s="31"/>
      <c r="BLS141" s="31"/>
      <c r="BLT141" s="31"/>
      <c r="BLU141" s="31"/>
      <c r="BLV141" s="31"/>
      <c r="BLW141" s="31"/>
      <c r="BLX141" s="31"/>
      <c r="BLY141" s="31"/>
      <c r="BLZ141" s="31"/>
      <c r="BMA141" s="31"/>
      <c r="BMB141" s="31"/>
      <c r="BMC141" s="31"/>
      <c r="BMD141" s="31"/>
      <c r="BME141" s="31"/>
      <c r="BMF141" s="31"/>
      <c r="BMG141" s="31"/>
      <c r="BMH141" s="31"/>
      <c r="BMI141" s="31"/>
      <c r="BMJ141" s="31"/>
      <c r="BMK141" s="31"/>
      <c r="BML141" s="31"/>
      <c r="BMM141" s="31"/>
      <c r="BMN141" s="31"/>
      <c r="BMO141" s="31"/>
      <c r="BMP141" s="31"/>
      <c r="BMQ141" s="31"/>
      <c r="BMR141" s="31"/>
      <c r="BMS141" s="31"/>
      <c r="BMT141" s="31"/>
      <c r="BMU141" s="31"/>
      <c r="BMV141" s="31"/>
      <c r="BMW141" s="31"/>
      <c r="BMX141" s="31"/>
      <c r="BMY141" s="31"/>
      <c r="BMZ141" s="31"/>
      <c r="BNA141" s="31"/>
      <c r="BNB141" s="31"/>
      <c r="BNC141" s="31"/>
      <c r="BND141" s="31"/>
      <c r="BNE141" s="31"/>
      <c r="BNF141" s="31"/>
      <c r="BNG141" s="31"/>
      <c r="BNH141" s="31"/>
      <c r="BNI141" s="31"/>
      <c r="BNJ141" s="31"/>
      <c r="BNK141" s="31"/>
      <c r="BNL141" s="31"/>
      <c r="BNM141" s="31"/>
      <c r="BNN141" s="31"/>
      <c r="BNO141" s="31"/>
      <c r="BNP141" s="31"/>
      <c r="BNQ141" s="31"/>
      <c r="BNR141" s="31"/>
      <c r="BNS141" s="31"/>
      <c r="BNT141" s="31"/>
      <c r="BNU141" s="31"/>
      <c r="BNV141" s="31"/>
      <c r="BNW141" s="31"/>
      <c r="BNX141" s="31"/>
      <c r="BNY141" s="31"/>
      <c r="BNZ141" s="31"/>
      <c r="BOA141" s="31"/>
      <c r="BOB141" s="31"/>
      <c r="BOC141" s="31"/>
      <c r="BOD141" s="31"/>
      <c r="BOE141" s="31"/>
      <c r="BOF141" s="31"/>
      <c r="BOG141" s="31"/>
      <c r="BOH141" s="31"/>
      <c r="BOI141" s="31"/>
      <c r="BOJ141" s="31"/>
      <c r="BOK141" s="31"/>
      <c r="BOL141" s="31"/>
      <c r="BOM141" s="31"/>
      <c r="BON141" s="31"/>
      <c r="BOO141" s="31"/>
      <c r="BOP141" s="31"/>
      <c r="BOQ141" s="31"/>
      <c r="BOR141" s="31"/>
      <c r="BOS141" s="31"/>
      <c r="BOT141" s="31"/>
      <c r="BOU141" s="31"/>
      <c r="BOV141" s="31"/>
      <c r="BOW141" s="31"/>
      <c r="BOX141" s="31"/>
      <c r="BOY141" s="31"/>
      <c r="BOZ141" s="31"/>
      <c r="BPA141" s="31"/>
      <c r="BPB141" s="31"/>
      <c r="BPC141" s="31"/>
      <c r="BPD141" s="31"/>
      <c r="BPE141" s="31"/>
      <c r="BPF141" s="31"/>
      <c r="BPG141" s="31"/>
      <c r="BPH141" s="31"/>
      <c r="BPI141" s="31"/>
      <c r="BPJ141" s="31"/>
      <c r="BPK141" s="31"/>
      <c r="BPL141" s="31"/>
      <c r="BPM141" s="31"/>
      <c r="BPN141" s="31"/>
      <c r="BPO141" s="31"/>
      <c r="BPP141" s="31"/>
      <c r="BPQ141" s="31"/>
      <c r="BPR141" s="31"/>
      <c r="BPS141" s="31"/>
      <c r="BPT141" s="31"/>
      <c r="BPU141" s="31"/>
      <c r="BPV141" s="31"/>
      <c r="BPW141" s="31"/>
      <c r="BPX141" s="31"/>
      <c r="BPY141" s="31"/>
      <c r="BPZ141" s="31"/>
      <c r="BQA141" s="31"/>
      <c r="BQB141" s="31"/>
      <c r="BQC141" s="31"/>
      <c r="BQD141" s="31"/>
      <c r="BQE141" s="31"/>
      <c r="BQF141" s="31"/>
      <c r="BQG141" s="31"/>
      <c r="BQH141" s="31"/>
      <c r="BQI141" s="31"/>
      <c r="BQJ141" s="31"/>
      <c r="BQK141" s="31"/>
      <c r="BQL141" s="31"/>
      <c r="BQM141" s="31"/>
      <c r="BQN141" s="31"/>
      <c r="BQO141" s="31"/>
      <c r="BQP141" s="31"/>
      <c r="BQQ141" s="31"/>
      <c r="BQR141" s="31"/>
      <c r="BQS141" s="31"/>
      <c r="BQT141" s="31"/>
      <c r="BQU141" s="31"/>
      <c r="BQV141" s="31"/>
      <c r="BQW141" s="31"/>
      <c r="BQX141" s="31"/>
      <c r="BQY141" s="31"/>
      <c r="BQZ141" s="31"/>
      <c r="BRA141" s="31"/>
      <c r="BRB141" s="31"/>
      <c r="BRC141" s="31"/>
      <c r="BRD141" s="31"/>
      <c r="BRE141" s="31"/>
      <c r="BRF141" s="31"/>
      <c r="BRG141" s="31"/>
      <c r="BRH141" s="31"/>
      <c r="BRI141" s="31"/>
      <c r="BRJ141" s="31"/>
      <c r="BRK141" s="31"/>
      <c r="BRL141" s="31"/>
      <c r="BRM141" s="31"/>
      <c r="BRN141" s="31"/>
      <c r="BRO141" s="31"/>
      <c r="BRP141" s="31"/>
      <c r="BRQ141" s="31"/>
      <c r="BRR141" s="31"/>
      <c r="BRS141" s="31"/>
      <c r="BRT141" s="31"/>
      <c r="BRU141" s="31"/>
      <c r="BRV141" s="31"/>
      <c r="BRW141" s="31"/>
      <c r="BRX141" s="31"/>
      <c r="BRY141" s="31"/>
      <c r="BRZ141" s="31"/>
      <c r="BSA141" s="31"/>
      <c r="BSB141" s="31"/>
      <c r="BSC141" s="31"/>
      <c r="BSD141" s="31"/>
      <c r="BSE141" s="31"/>
      <c r="BSF141" s="31"/>
      <c r="BSG141" s="31"/>
      <c r="BSH141" s="31"/>
      <c r="BSI141" s="31"/>
      <c r="BSJ141" s="31"/>
      <c r="BSK141" s="31"/>
      <c r="BSL141" s="31"/>
      <c r="BSM141" s="31"/>
      <c r="BSN141" s="31"/>
      <c r="BSO141" s="31"/>
      <c r="BSP141" s="31"/>
      <c r="BSQ141" s="31"/>
      <c r="BSR141" s="31"/>
      <c r="BSS141" s="31"/>
      <c r="BST141" s="31"/>
      <c r="BSU141" s="31"/>
      <c r="BSV141" s="31"/>
      <c r="BSW141" s="31"/>
      <c r="BSX141" s="31"/>
      <c r="BSY141" s="31"/>
      <c r="BSZ141" s="31"/>
      <c r="BTA141" s="31"/>
      <c r="BTB141" s="31"/>
      <c r="BTC141" s="31"/>
      <c r="BTD141" s="31"/>
      <c r="BTE141" s="31"/>
      <c r="BTF141" s="31"/>
      <c r="BTG141" s="31"/>
      <c r="BTH141" s="31"/>
      <c r="BTI141" s="31"/>
      <c r="BTJ141" s="31"/>
      <c r="BTK141" s="31"/>
      <c r="BTL141" s="31"/>
      <c r="BTM141" s="31"/>
      <c r="BTN141" s="31"/>
      <c r="BTO141" s="31"/>
      <c r="BTP141" s="31"/>
      <c r="BTQ141" s="31"/>
      <c r="BTR141" s="31"/>
      <c r="BTS141" s="31"/>
      <c r="BTT141" s="31"/>
      <c r="BTU141" s="31"/>
      <c r="BTV141" s="31"/>
      <c r="BTW141" s="31"/>
      <c r="BTX141" s="31"/>
      <c r="BTY141" s="31"/>
      <c r="BTZ141" s="31"/>
      <c r="BUA141" s="31"/>
      <c r="BUB141" s="31"/>
      <c r="BUC141" s="31"/>
      <c r="BUD141" s="31"/>
      <c r="BUE141" s="31"/>
      <c r="BUF141" s="31"/>
      <c r="BUG141" s="31"/>
      <c r="BUH141" s="31"/>
      <c r="BUI141" s="31"/>
      <c r="BUJ141" s="31"/>
      <c r="BUK141" s="31"/>
      <c r="BUL141" s="31"/>
      <c r="BUM141" s="31"/>
      <c r="BUN141" s="31"/>
      <c r="BUO141" s="31"/>
      <c r="BUP141" s="31"/>
      <c r="BUQ141" s="31"/>
      <c r="BUR141" s="31"/>
      <c r="BUS141" s="31"/>
      <c r="BUT141" s="31"/>
      <c r="BUU141" s="31"/>
      <c r="BUV141" s="31"/>
      <c r="BUW141" s="31"/>
      <c r="BUX141" s="31"/>
      <c r="BUY141" s="31"/>
      <c r="BUZ141" s="31"/>
      <c r="BVA141" s="31"/>
      <c r="BVB141" s="31"/>
      <c r="BVC141" s="31"/>
      <c r="BVD141" s="31"/>
      <c r="BVE141" s="31"/>
      <c r="BVF141" s="31"/>
      <c r="BVG141" s="31"/>
      <c r="BVH141" s="31"/>
      <c r="BVI141" s="31"/>
      <c r="BVJ141" s="31"/>
      <c r="BVK141" s="31"/>
      <c r="BVL141" s="31"/>
      <c r="BVM141" s="31"/>
      <c r="BVN141" s="31"/>
      <c r="BVO141" s="31"/>
      <c r="BVP141" s="31"/>
      <c r="BVQ141" s="31"/>
      <c r="BVR141" s="31"/>
      <c r="BVS141" s="31"/>
      <c r="BVT141" s="31"/>
      <c r="BVU141" s="31"/>
      <c r="BVV141" s="31"/>
      <c r="BVW141" s="31"/>
      <c r="BVX141" s="31"/>
      <c r="BVY141" s="31"/>
      <c r="BVZ141" s="31"/>
      <c r="BWA141" s="31"/>
      <c r="BWB141" s="31"/>
      <c r="BWC141" s="31"/>
      <c r="BWD141" s="31"/>
      <c r="BWE141" s="31"/>
      <c r="BWF141" s="31"/>
      <c r="BWG141" s="31"/>
      <c r="BWH141" s="31"/>
      <c r="BWI141" s="31"/>
      <c r="BWJ141" s="31"/>
      <c r="BWK141" s="31"/>
      <c r="BWL141" s="31"/>
      <c r="BWM141" s="31"/>
      <c r="BWN141" s="31"/>
      <c r="BWO141" s="31"/>
      <c r="BWP141" s="31"/>
      <c r="BWQ141" s="31"/>
      <c r="BWR141" s="31"/>
      <c r="BWS141" s="31"/>
      <c r="BWT141" s="31"/>
      <c r="BWU141" s="31"/>
      <c r="BWV141" s="31"/>
      <c r="BWW141" s="31"/>
      <c r="BWX141" s="31"/>
      <c r="BWY141" s="31"/>
      <c r="BWZ141" s="31"/>
      <c r="BXA141" s="31"/>
      <c r="BXB141" s="31"/>
      <c r="BXC141" s="31"/>
      <c r="BXD141" s="31"/>
      <c r="BXE141" s="31"/>
      <c r="BXF141" s="31"/>
      <c r="BXG141" s="31"/>
      <c r="BXH141" s="31"/>
      <c r="BXI141" s="31"/>
      <c r="BXJ141" s="31"/>
      <c r="BXK141" s="31"/>
      <c r="BXL141" s="31"/>
      <c r="BXM141" s="31"/>
      <c r="BXN141" s="31"/>
      <c r="BXO141" s="31"/>
      <c r="BXP141" s="31"/>
      <c r="BXQ141" s="31"/>
      <c r="BXR141" s="31"/>
      <c r="BXS141" s="31"/>
      <c r="BXT141" s="31"/>
      <c r="BXU141" s="31"/>
      <c r="BXV141" s="31"/>
      <c r="BXW141" s="31"/>
      <c r="BXX141" s="31"/>
      <c r="BXY141" s="31"/>
      <c r="BXZ141" s="31"/>
      <c r="BYA141" s="31"/>
      <c r="BYB141" s="31"/>
      <c r="BYC141" s="31"/>
      <c r="BYD141" s="31"/>
      <c r="BYE141" s="31"/>
      <c r="BYF141" s="31"/>
      <c r="BYG141" s="31"/>
      <c r="BYH141" s="31"/>
      <c r="BYI141" s="31"/>
      <c r="BYJ141" s="31"/>
      <c r="BYK141" s="31"/>
      <c r="BYL141" s="31"/>
      <c r="BYM141" s="31"/>
      <c r="BYN141" s="31"/>
      <c r="BYO141" s="31"/>
      <c r="BYP141" s="31"/>
      <c r="BYQ141" s="31"/>
      <c r="BYR141" s="31"/>
      <c r="BYS141" s="31"/>
      <c r="BYT141" s="31"/>
      <c r="BYU141" s="31"/>
      <c r="BYV141" s="31"/>
      <c r="BYW141" s="31"/>
      <c r="BYX141" s="31"/>
      <c r="BYY141" s="31"/>
      <c r="BYZ141" s="31"/>
      <c r="BZA141" s="31"/>
      <c r="BZB141" s="31"/>
      <c r="BZC141" s="31"/>
      <c r="BZD141" s="31"/>
      <c r="BZE141" s="31"/>
      <c r="BZF141" s="31"/>
      <c r="BZG141" s="31"/>
      <c r="BZH141" s="31"/>
      <c r="BZI141" s="31"/>
      <c r="BZJ141" s="31"/>
      <c r="BZK141" s="31"/>
      <c r="BZL141" s="31"/>
      <c r="BZM141" s="31"/>
      <c r="BZN141" s="31"/>
      <c r="BZO141" s="31"/>
      <c r="BZP141" s="31"/>
      <c r="BZQ141" s="31"/>
      <c r="BZR141" s="31"/>
      <c r="BZS141" s="31"/>
      <c r="BZT141" s="31"/>
      <c r="BZU141" s="31"/>
      <c r="BZV141" s="31"/>
      <c r="BZW141" s="31"/>
      <c r="BZX141" s="31"/>
      <c r="BZY141" s="31"/>
      <c r="BZZ141" s="31"/>
      <c r="CAA141" s="31"/>
      <c r="CAB141" s="31"/>
      <c r="CAC141" s="31"/>
      <c r="CAD141" s="31"/>
      <c r="CAE141" s="31"/>
      <c r="CAF141" s="31"/>
      <c r="CAG141" s="31"/>
      <c r="CAH141" s="31"/>
      <c r="CAI141" s="31"/>
      <c r="CAJ141" s="31"/>
      <c r="CAK141" s="31"/>
      <c r="CAL141" s="31"/>
      <c r="CAM141" s="31"/>
      <c r="CAN141" s="31"/>
      <c r="CAO141" s="31"/>
      <c r="CAP141" s="31"/>
      <c r="CAQ141" s="31"/>
      <c r="CAR141" s="31"/>
      <c r="CAS141" s="31"/>
      <c r="CAT141" s="31"/>
      <c r="CAU141" s="31"/>
      <c r="CAV141" s="31"/>
      <c r="CAW141" s="31"/>
      <c r="CAX141" s="31"/>
      <c r="CAY141" s="31"/>
      <c r="CAZ141" s="31"/>
      <c r="CBA141" s="31"/>
      <c r="CBB141" s="31"/>
      <c r="CBC141" s="31"/>
      <c r="CBD141" s="31"/>
      <c r="CBE141" s="31"/>
      <c r="CBF141" s="31"/>
      <c r="CBG141" s="31"/>
      <c r="CBH141" s="31"/>
      <c r="CBI141" s="31"/>
      <c r="CBJ141" s="31"/>
      <c r="CBK141" s="31"/>
      <c r="CBL141" s="31"/>
      <c r="CBM141" s="31"/>
      <c r="CBN141" s="31"/>
      <c r="CBO141" s="31"/>
      <c r="CBP141" s="31"/>
      <c r="CBQ141" s="31"/>
      <c r="CBR141" s="31"/>
      <c r="CBS141" s="31"/>
      <c r="CBT141" s="31"/>
      <c r="CBU141" s="31"/>
      <c r="CBV141" s="31"/>
      <c r="CBW141" s="31"/>
      <c r="CBX141" s="31"/>
      <c r="CBY141" s="31"/>
      <c r="CBZ141" s="31"/>
      <c r="CCA141" s="31"/>
      <c r="CCB141" s="31"/>
      <c r="CCC141" s="31"/>
      <c r="CCD141" s="31"/>
      <c r="CCE141" s="31"/>
      <c r="CCF141" s="31"/>
      <c r="CCG141" s="31"/>
      <c r="CCH141" s="31"/>
      <c r="CCI141" s="31"/>
      <c r="CCJ141" s="31"/>
      <c r="CCK141" s="31"/>
      <c r="CCL141" s="31"/>
      <c r="CCM141" s="31"/>
      <c r="CCN141" s="31"/>
      <c r="CCO141" s="31"/>
      <c r="CCP141" s="31"/>
      <c r="CCQ141" s="31"/>
      <c r="CCR141" s="31"/>
      <c r="CCS141" s="31"/>
      <c r="CCT141" s="31"/>
      <c r="CCU141" s="31"/>
      <c r="CCV141" s="31"/>
      <c r="CCW141" s="31"/>
      <c r="CCX141" s="31"/>
      <c r="CCY141" s="31"/>
      <c r="CCZ141" s="31"/>
      <c r="CDA141" s="31"/>
      <c r="CDB141" s="31"/>
      <c r="CDC141" s="31"/>
      <c r="CDD141" s="31"/>
      <c r="CDE141" s="31"/>
      <c r="CDF141" s="31"/>
      <c r="CDG141" s="31"/>
      <c r="CDH141" s="31"/>
      <c r="CDI141" s="31"/>
      <c r="CDJ141" s="31"/>
      <c r="CDK141" s="31"/>
      <c r="CDL141" s="31"/>
      <c r="CDM141" s="31"/>
      <c r="CDN141" s="31"/>
      <c r="CDO141" s="31"/>
      <c r="CDP141" s="31"/>
      <c r="CDQ141" s="31"/>
      <c r="CDR141" s="31"/>
      <c r="CDS141" s="31"/>
      <c r="CDT141" s="31"/>
      <c r="CDU141" s="31"/>
      <c r="CDV141" s="31"/>
      <c r="CDW141" s="31"/>
      <c r="CDX141" s="31"/>
      <c r="CDY141" s="31"/>
      <c r="CDZ141" s="31"/>
      <c r="CEA141" s="31"/>
      <c r="CEB141" s="31"/>
      <c r="CEC141" s="31"/>
      <c r="CED141" s="31"/>
      <c r="CEE141" s="31"/>
      <c r="CEF141" s="31"/>
      <c r="CEG141" s="31"/>
      <c r="CEH141" s="31"/>
      <c r="CEI141" s="31"/>
      <c r="CEJ141" s="31"/>
      <c r="CEK141" s="31"/>
      <c r="CEL141" s="31"/>
      <c r="CEM141" s="31"/>
      <c r="CEN141" s="31"/>
      <c r="CEO141" s="31"/>
      <c r="CEP141" s="31"/>
      <c r="CEQ141" s="31"/>
      <c r="CER141" s="31"/>
      <c r="CES141" s="31"/>
      <c r="CET141" s="31"/>
      <c r="CEU141" s="31"/>
      <c r="CEV141" s="31"/>
      <c r="CEW141" s="31"/>
      <c r="CEX141" s="31"/>
      <c r="CEY141" s="31"/>
      <c r="CEZ141" s="31"/>
      <c r="CFA141" s="31"/>
      <c r="CFB141" s="31"/>
      <c r="CFC141" s="31"/>
      <c r="CFD141" s="31"/>
      <c r="CFE141" s="31"/>
      <c r="CFF141" s="31"/>
      <c r="CFG141" s="31"/>
      <c r="CFH141" s="31"/>
      <c r="CFI141" s="31"/>
      <c r="CFJ141" s="31"/>
      <c r="CFK141" s="31"/>
      <c r="CFL141" s="31"/>
      <c r="CFM141" s="31"/>
      <c r="CFN141" s="31"/>
      <c r="CFO141" s="31"/>
      <c r="CFP141" s="31"/>
      <c r="CFQ141" s="31"/>
      <c r="CFR141" s="31"/>
      <c r="CFS141" s="31"/>
      <c r="CFT141" s="31"/>
      <c r="CFU141" s="31"/>
      <c r="CFV141" s="31"/>
      <c r="CFW141" s="31"/>
      <c r="CFX141" s="31"/>
      <c r="CFY141" s="31"/>
      <c r="CFZ141" s="31"/>
      <c r="CGA141" s="31"/>
      <c r="CGB141" s="31"/>
      <c r="CGC141" s="31"/>
      <c r="CGD141" s="31"/>
      <c r="CGE141" s="31"/>
      <c r="CGF141" s="31"/>
      <c r="CGG141" s="31"/>
      <c r="CGH141" s="31"/>
      <c r="CGI141" s="31"/>
      <c r="CGJ141" s="31"/>
      <c r="CGK141" s="31"/>
      <c r="CGL141" s="31"/>
      <c r="CGM141" s="31"/>
      <c r="CGN141" s="31"/>
      <c r="CGO141" s="31"/>
      <c r="CGP141" s="31"/>
      <c r="CGQ141" s="31"/>
      <c r="CGR141" s="31"/>
      <c r="CGS141" s="31"/>
      <c r="CGT141" s="31"/>
      <c r="CGU141" s="31"/>
      <c r="CGV141" s="31"/>
      <c r="CGW141" s="31"/>
      <c r="CGX141" s="31"/>
      <c r="CGY141" s="31"/>
      <c r="CGZ141" s="31"/>
      <c r="CHA141" s="31"/>
      <c r="CHB141" s="31"/>
      <c r="CHC141" s="31"/>
      <c r="CHD141" s="31"/>
      <c r="CHE141" s="31"/>
      <c r="CHF141" s="31"/>
      <c r="CHG141" s="31"/>
      <c r="CHH141" s="31"/>
      <c r="CHI141" s="31"/>
      <c r="CHJ141" s="31"/>
      <c r="CHK141" s="31"/>
      <c r="CHL141" s="31"/>
      <c r="CHM141" s="31"/>
      <c r="CHN141" s="31"/>
      <c r="CHO141" s="31"/>
      <c r="CHP141" s="31"/>
      <c r="CHQ141" s="31"/>
      <c r="CHR141" s="31"/>
      <c r="CHS141" s="31"/>
      <c r="CHT141" s="31"/>
      <c r="CHU141" s="31"/>
      <c r="CHV141" s="31"/>
      <c r="CHW141" s="31"/>
      <c r="CHX141" s="31"/>
      <c r="CHY141" s="31"/>
      <c r="CHZ141" s="31"/>
      <c r="CIA141" s="31"/>
      <c r="CIB141" s="31"/>
      <c r="CIC141" s="31"/>
      <c r="CID141" s="31"/>
      <c r="CIE141" s="31"/>
      <c r="CIF141" s="31"/>
      <c r="CIG141" s="31"/>
      <c r="CIH141" s="31"/>
      <c r="CII141" s="31"/>
      <c r="CIJ141" s="31"/>
      <c r="CIK141" s="31"/>
      <c r="CIL141" s="31"/>
      <c r="CIM141" s="31"/>
      <c r="CIN141" s="31"/>
      <c r="CIO141" s="31"/>
      <c r="CIP141" s="31"/>
      <c r="CIQ141" s="31"/>
      <c r="CIR141" s="31"/>
      <c r="CIS141" s="31"/>
      <c r="CIT141" s="31"/>
      <c r="CIU141" s="31"/>
      <c r="CIV141" s="31"/>
      <c r="CIW141" s="31"/>
      <c r="CIX141" s="31"/>
      <c r="CIY141" s="31"/>
      <c r="CIZ141" s="31"/>
      <c r="CJA141" s="31"/>
      <c r="CJB141" s="31"/>
      <c r="CJC141" s="31"/>
      <c r="CJD141" s="31"/>
      <c r="CJE141" s="31"/>
      <c r="CJF141" s="31"/>
      <c r="CJG141" s="31"/>
      <c r="CJH141" s="31"/>
      <c r="CJI141" s="31"/>
      <c r="CJJ141" s="31"/>
      <c r="CJK141" s="31"/>
      <c r="CJL141" s="31"/>
      <c r="CJM141" s="31"/>
      <c r="CJN141" s="31"/>
      <c r="CJO141" s="31"/>
      <c r="CJP141" s="31"/>
      <c r="CJQ141" s="31"/>
      <c r="CJR141" s="31"/>
      <c r="CJS141" s="31"/>
      <c r="CJT141" s="31"/>
      <c r="CJU141" s="31"/>
      <c r="CJV141" s="31"/>
      <c r="CJW141" s="31"/>
      <c r="CJX141" s="31"/>
      <c r="CJY141" s="31"/>
      <c r="CJZ141" s="31"/>
      <c r="CKA141" s="31"/>
      <c r="CKB141" s="31"/>
      <c r="CKC141" s="31"/>
      <c r="CKD141" s="31"/>
      <c r="CKE141" s="31"/>
      <c r="CKF141" s="31"/>
      <c r="CKG141" s="31"/>
      <c r="CKH141" s="31"/>
      <c r="CKI141" s="31"/>
      <c r="CKJ141" s="31"/>
      <c r="CKK141" s="31"/>
      <c r="CKL141" s="31"/>
      <c r="CKM141" s="31"/>
      <c r="CKN141" s="31"/>
      <c r="CKO141" s="31"/>
      <c r="CKP141" s="31"/>
      <c r="CKQ141" s="31"/>
      <c r="CKR141" s="31"/>
      <c r="CKS141" s="31"/>
      <c r="CKT141" s="31"/>
      <c r="CKU141" s="31"/>
      <c r="CKV141" s="31"/>
      <c r="CKW141" s="31"/>
      <c r="CKX141" s="31"/>
      <c r="CKY141" s="31"/>
      <c r="CKZ141" s="31"/>
      <c r="CLA141" s="31"/>
      <c r="CLB141" s="31"/>
      <c r="CLC141" s="31"/>
      <c r="CLD141" s="31"/>
      <c r="CLE141" s="31"/>
      <c r="CLF141" s="31"/>
      <c r="CLG141" s="31"/>
      <c r="CLH141" s="31"/>
      <c r="CLI141" s="31"/>
      <c r="CLJ141" s="31"/>
      <c r="CLK141" s="31"/>
      <c r="CLL141" s="31"/>
      <c r="CLM141" s="31"/>
      <c r="CLN141" s="31"/>
      <c r="CLO141" s="31"/>
      <c r="CLP141" s="31"/>
      <c r="CLQ141" s="31"/>
      <c r="CLR141" s="31"/>
      <c r="CLS141" s="31"/>
      <c r="CLT141" s="31"/>
      <c r="CLU141" s="31"/>
      <c r="CLV141" s="31"/>
      <c r="CLW141" s="31"/>
      <c r="CLX141" s="31"/>
      <c r="CLY141" s="31"/>
      <c r="CLZ141" s="31"/>
      <c r="CMA141" s="31"/>
      <c r="CMB141" s="31"/>
      <c r="CMC141" s="31"/>
      <c r="CMD141" s="31"/>
      <c r="CME141" s="31"/>
      <c r="CMF141" s="31"/>
      <c r="CMG141" s="31"/>
      <c r="CMH141" s="31"/>
      <c r="CMI141" s="31"/>
      <c r="CMJ141" s="31"/>
      <c r="CMK141" s="31"/>
      <c r="CML141" s="31"/>
      <c r="CMM141" s="31"/>
      <c r="CMN141" s="31"/>
      <c r="CMO141" s="31"/>
      <c r="CMP141" s="31"/>
      <c r="CMQ141" s="31"/>
      <c r="CMR141" s="31"/>
      <c r="CMS141" s="31"/>
      <c r="CMT141" s="31"/>
      <c r="CMU141" s="31"/>
      <c r="CMV141" s="31"/>
      <c r="CMW141" s="31"/>
      <c r="CMX141" s="31"/>
      <c r="CMY141" s="31"/>
      <c r="CMZ141" s="31"/>
      <c r="CNA141" s="31"/>
      <c r="CNB141" s="31"/>
      <c r="CNC141" s="31"/>
      <c r="CND141" s="31"/>
      <c r="CNE141" s="31"/>
      <c r="CNF141" s="31"/>
      <c r="CNG141" s="31"/>
      <c r="CNH141" s="31"/>
      <c r="CNI141" s="31"/>
      <c r="CNJ141" s="31"/>
      <c r="CNK141" s="31"/>
      <c r="CNL141" s="31"/>
      <c r="CNM141" s="31"/>
      <c r="CNN141" s="31"/>
      <c r="CNO141" s="31"/>
      <c r="CNP141" s="31"/>
      <c r="CNQ141" s="31"/>
      <c r="CNR141" s="31"/>
      <c r="CNS141" s="31"/>
      <c r="CNT141" s="31"/>
      <c r="CNU141" s="31"/>
      <c r="CNV141" s="31"/>
      <c r="CNW141" s="31"/>
      <c r="CNX141" s="31"/>
      <c r="CNY141" s="31"/>
      <c r="CNZ141" s="31"/>
      <c r="COA141" s="31"/>
      <c r="COB141" s="31"/>
      <c r="COC141" s="31"/>
      <c r="COD141" s="31"/>
      <c r="COE141" s="31"/>
      <c r="COF141" s="31"/>
      <c r="COG141" s="31"/>
      <c r="COH141" s="31"/>
      <c r="COI141" s="31"/>
      <c r="COJ141" s="31"/>
      <c r="COK141" s="31"/>
      <c r="COL141" s="31"/>
      <c r="COM141" s="31"/>
      <c r="CON141" s="31"/>
      <c r="COO141" s="31"/>
      <c r="COP141" s="31"/>
      <c r="COQ141" s="31"/>
      <c r="COR141" s="31"/>
      <c r="COS141" s="31"/>
      <c r="COT141" s="31"/>
      <c r="COU141" s="31"/>
      <c r="COV141" s="31"/>
      <c r="COW141" s="31"/>
      <c r="COX141" s="31"/>
      <c r="COY141" s="31"/>
      <c r="COZ141" s="31"/>
      <c r="CPA141" s="31"/>
      <c r="CPB141" s="31"/>
      <c r="CPC141" s="31"/>
      <c r="CPD141" s="31"/>
      <c r="CPE141" s="31"/>
      <c r="CPF141" s="31"/>
      <c r="CPG141" s="31"/>
      <c r="CPH141" s="31"/>
      <c r="CPI141" s="31"/>
      <c r="CPJ141" s="31"/>
      <c r="CPK141" s="31"/>
      <c r="CPL141" s="31"/>
      <c r="CPM141" s="31"/>
      <c r="CPN141" s="31"/>
      <c r="CPO141" s="31"/>
      <c r="CPP141" s="31"/>
      <c r="CPQ141" s="31"/>
      <c r="CPR141" s="31"/>
      <c r="CPS141" s="31"/>
      <c r="CPT141" s="31"/>
      <c r="CPU141" s="31"/>
      <c r="CPV141" s="31"/>
      <c r="CPW141" s="31"/>
      <c r="CPX141" s="31"/>
      <c r="CPY141" s="31"/>
      <c r="CPZ141" s="31"/>
      <c r="CQA141" s="31"/>
      <c r="CQB141" s="31"/>
      <c r="CQC141" s="31"/>
      <c r="CQD141" s="31"/>
      <c r="CQE141" s="31"/>
      <c r="CQF141" s="31"/>
      <c r="CQG141" s="31"/>
      <c r="CQH141" s="31"/>
      <c r="CQI141" s="31"/>
      <c r="CQJ141" s="31"/>
      <c r="CQK141" s="31"/>
      <c r="CQL141" s="31"/>
      <c r="CQM141" s="31"/>
      <c r="CQN141" s="31"/>
      <c r="CQO141" s="31"/>
      <c r="CQP141" s="31"/>
      <c r="CQQ141" s="31"/>
      <c r="CQR141" s="31"/>
      <c r="CQS141" s="31"/>
      <c r="CQT141" s="31"/>
      <c r="CQU141" s="31"/>
      <c r="CQV141" s="31"/>
      <c r="CQW141" s="31"/>
      <c r="CQX141" s="31"/>
      <c r="CQY141" s="31"/>
      <c r="CQZ141" s="31"/>
      <c r="CRA141" s="31"/>
      <c r="CRB141" s="31"/>
      <c r="CRC141" s="31"/>
      <c r="CRD141" s="31"/>
      <c r="CRE141" s="31"/>
      <c r="CRF141" s="31"/>
      <c r="CRG141" s="31"/>
      <c r="CRH141" s="31"/>
      <c r="CRI141" s="31"/>
      <c r="CRJ141" s="31"/>
      <c r="CRK141" s="31"/>
      <c r="CRL141" s="31"/>
      <c r="CRM141" s="31"/>
      <c r="CRN141" s="31"/>
      <c r="CRO141" s="31"/>
      <c r="CRP141" s="31"/>
      <c r="CRQ141" s="31"/>
      <c r="CRR141" s="31"/>
      <c r="CRS141" s="31"/>
      <c r="CRT141" s="31"/>
      <c r="CRU141" s="31"/>
      <c r="CRV141" s="31"/>
      <c r="CRW141" s="31"/>
      <c r="CRX141" s="31"/>
      <c r="CRY141" s="31"/>
      <c r="CRZ141" s="31"/>
      <c r="CSA141" s="31"/>
      <c r="CSB141" s="31"/>
      <c r="CSC141" s="31"/>
      <c r="CSD141" s="31"/>
      <c r="CSE141" s="31"/>
      <c r="CSF141" s="31"/>
      <c r="CSG141" s="31"/>
      <c r="CSH141" s="31"/>
      <c r="CSI141" s="31"/>
      <c r="CSJ141" s="31"/>
      <c r="CSK141" s="31"/>
      <c r="CSL141" s="31"/>
      <c r="CSM141" s="31"/>
      <c r="CSN141" s="31"/>
      <c r="CSO141" s="31"/>
      <c r="CSP141" s="31"/>
      <c r="CSQ141" s="31"/>
      <c r="CSR141" s="31"/>
      <c r="CSS141" s="31"/>
      <c r="CST141" s="31"/>
      <c r="CSU141" s="31"/>
      <c r="CSV141" s="31"/>
      <c r="CSW141" s="31"/>
      <c r="CSX141" s="31"/>
      <c r="CSY141" s="31"/>
      <c r="CSZ141" s="31"/>
      <c r="CTA141" s="31"/>
      <c r="CTB141" s="31"/>
      <c r="CTC141" s="31"/>
      <c r="CTD141" s="31"/>
      <c r="CTE141" s="31"/>
      <c r="CTF141" s="31"/>
      <c r="CTG141" s="31"/>
      <c r="CTH141" s="31"/>
      <c r="CTI141" s="31"/>
      <c r="CTJ141" s="31"/>
      <c r="CTK141" s="31"/>
      <c r="CTL141" s="31"/>
      <c r="CTM141" s="31"/>
      <c r="CTN141" s="31"/>
      <c r="CTO141" s="31"/>
      <c r="CTP141" s="31"/>
      <c r="CTQ141" s="31"/>
      <c r="CTR141" s="31"/>
      <c r="CTS141" s="31"/>
      <c r="CTT141" s="31"/>
      <c r="CTU141" s="31"/>
      <c r="CTV141" s="31"/>
      <c r="CTW141" s="31"/>
      <c r="CTX141" s="31"/>
      <c r="CTY141" s="31"/>
      <c r="CTZ141" s="31"/>
      <c r="CUA141" s="31"/>
      <c r="CUB141" s="31"/>
      <c r="CUC141" s="31"/>
      <c r="CUD141" s="31"/>
      <c r="CUE141" s="31"/>
      <c r="CUF141" s="31"/>
      <c r="CUG141" s="31"/>
      <c r="CUH141" s="31"/>
      <c r="CUI141" s="31"/>
      <c r="CUJ141" s="31"/>
      <c r="CUK141" s="31"/>
      <c r="CUL141" s="31"/>
      <c r="CUM141" s="31"/>
      <c r="CUN141" s="31"/>
      <c r="CUO141" s="31"/>
      <c r="CUP141" s="31"/>
      <c r="CUQ141" s="31"/>
      <c r="CUR141" s="31"/>
      <c r="CUS141" s="31"/>
      <c r="CUT141" s="31"/>
      <c r="CUU141" s="31"/>
      <c r="CUV141" s="31"/>
      <c r="CUW141" s="31"/>
      <c r="CUX141" s="31"/>
      <c r="CUY141" s="31"/>
      <c r="CUZ141" s="31"/>
      <c r="CVA141" s="31"/>
      <c r="CVB141" s="31"/>
      <c r="CVC141" s="31"/>
      <c r="CVD141" s="31"/>
      <c r="CVE141" s="31"/>
      <c r="CVF141" s="31"/>
      <c r="CVG141" s="31"/>
      <c r="CVH141" s="31"/>
      <c r="CVI141" s="31"/>
      <c r="CVJ141" s="31"/>
      <c r="CVK141" s="31"/>
      <c r="CVL141" s="31"/>
      <c r="CVM141" s="31"/>
      <c r="CVN141" s="31"/>
      <c r="CVO141" s="31"/>
      <c r="CVP141" s="31"/>
      <c r="CVQ141" s="31"/>
      <c r="CVR141" s="31"/>
      <c r="CVS141" s="31"/>
      <c r="CVT141" s="31"/>
      <c r="CVU141" s="31"/>
      <c r="CVV141" s="31"/>
      <c r="CVW141" s="31"/>
      <c r="CVX141" s="31"/>
      <c r="CVY141" s="31"/>
      <c r="CVZ141" s="31"/>
      <c r="CWA141" s="31"/>
      <c r="CWB141" s="31"/>
      <c r="CWC141" s="31"/>
      <c r="CWD141" s="31"/>
      <c r="CWE141" s="31"/>
      <c r="CWF141" s="31"/>
      <c r="CWG141" s="31"/>
      <c r="CWH141" s="31"/>
      <c r="CWI141" s="31"/>
      <c r="CWJ141" s="31"/>
      <c r="CWK141" s="31"/>
      <c r="CWL141" s="31"/>
      <c r="CWM141" s="31"/>
      <c r="CWN141" s="31"/>
      <c r="CWO141" s="31"/>
      <c r="CWP141" s="31"/>
      <c r="CWQ141" s="31"/>
      <c r="CWR141" s="31"/>
      <c r="CWS141" s="31"/>
      <c r="CWT141" s="31"/>
      <c r="CWU141" s="31"/>
      <c r="CWV141" s="31"/>
      <c r="CWW141" s="31"/>
      <c r="CWX141" s="31"/>
      <c r="CWY141" s="31"/>
      <c r="CWZ141" s="31"/>
      <c r="CXA141" s="31"/>
      <c r="CXB141" s="31"/>
      <c r="CXC141" s="31"/>
      <c r="CXD141" s="31"/>
      <c r="CXE141" s="31"/>
      <c r="CXF141" s="31"/>
      <c r="CXG141" s="31"/>
      <c r="CXH141" s="31"/>
      <c r="CXI141" s="31"/>
      <c r="CXJ141" s="31"/>
      <c r="CXK141" s="31"/>
      <c r="CXL141" s="31"/>
      <c r="CXM141" s="31"/>
      <c r="CXN141" s="31"/>
      <c r="CXO141" s="31"/>
      <c r="CXP141" s="31"/>
      <c r="CXQ141" s="31"/>
      <c r="CXR141" s="31"/>
      <c r="CXS141" s="31"/>
      <c r="CXT141" s="31"/>
      <c r="CXU141" s="31"/>
      <c r="CXV141" s="31"/>
      <c r="CXW141" s="31"/>
      <c r="CXX141" s="31"/>
      <c r="CXY141" s="31"/>
      <c r="CXZ141" s="31"/>
      <c r="CYA141" s="31"/>
      <c r="CYB141" s="31"/>
      <c r="CYC141" s="31"/>
      <c r="CYD141" s="31"/>
      <c r="CYE141" s="31"/>
      <c r="CYF141" s="31"/>
      <c r="CYG141" s="31"/>
      <c r="CYH141" s="31"/>
      <c r="CYI141" s="31"/>
      <c r="CYJ141" s="31"/>
      <c r="CYK141" s="31"/>
      <c r="CYL141" s="31"/>
      <c r="CYM141" s="31"/>
      <c r="CYN141" s="31"/>
      <c r="CYO141" s="31"/>
      <c r="CYP141" s="31"/>
      <c r="CYQ141" s="31"/>
      <c r="CYR141" s="31"/>
      <c r="CYS141" s="31"/>
      <c r="CYT141" s="31"/>
      <c r="CYU141" s="31"/>
      <c r="CYV141" s="31"/>
      <c r="CYW141" s="31"/>
      <c r="CYX141" s="31"/>
      <c r="CYY141" s="31"/>
      <c r="CYZ141" s="31"/>
      <c r="CZA141" s="31"/>
      <c r="CZB141" s="31"/>
      <c r="CZC141" s="31"/>
      <c r="CZD141" s="31"/>
      <c r="CZE141" s="31"/>
      <c r="CZF141" s="31"/>
      <c r="CZG141" s="31"/>
      <c r="CZH141" s="31"/>
      <c r="CZI141" s="31"/>
      <c r="CZJ141" s="31"/>
      <c r="CZK141" s="31"/>
      <c r="CZL141" s="31"/>
      <c r="CZM141" s="31"/>
      <c r="CZN141" s="31"/>
      <c r="CZO141" s="31"/>
      <c r="CZP141" s="31"/>
      <c r="CZQ141" s="31"/>
      <c r="CZR141" s="31"/>
      <c r="CZS141" s="31"/>
      <c r="CZT141" s="31"/>
      <c r="CZU141" s="31"/>
      <c r="CZV141" s="31"/>
      <c r="CZW141" s="31"/>
      <c r="CZX141" s="31"/>
      <c r="CZY141" s="31"/>
      <c r="CZZ141" s="31"/>
      <c r="DAA141" s="31"/>
      <c r="DAB141" s="31"/>
      <c r="DAC141" s="31"/>
      <c r="DAD141" s="31"/>
      <c r="DAE141" s="31"/>
      <c r="DAF141" s="31"/>
      <c r="DAG141" s="31"/>
      <c r="DAH141" s="31"/>
      <c r="DAI141" s="31"/>
      <c r="DAJ141" s="31"/>
      <c r="DAK141" s="31"/>
      <c r="DAL141" s="31"/>
      <c r="DAM141" s="31"/>
      <c r="DAN141" s="31"/>
      <c r="DAO141" s="31"/>
      <c r="DAP141" s="31"/>
      <c r="DAQ141" s="31"/>
      <c r="DAR141" s="31"/>
      <c r="DAS141" s="31"/>
      <c r="DAT141" s="31"/>
      <c r="DAU141" s="31"/>
      <c r="DAV141" s="31"/>
      <c r="DAW141" s="31"/>
      <c r="DAX141" s="31"/>
      <c r="DAY141" s="31"/>
      <c r="DAZ141" s="31"/>
      <c r="DBA141" s="31"/>
      <c r="DBB141" s="31"/>
      <c r="DBC141" s="31"/>
      <c r="DBD141" s="31"/>
      <c r="DBE141" s="31"/>
      <c r="DBF141" s="31"/>
      <c r="DBG141" s="31"/>
      <c r="DBH141" s="31"/>
      <c r="DBI141" s="31"/>
      <c r="DBJ141" s="31"/>
      <c r="DBK141" s="31"/>
      <c r="DBL141" s="31"/>
      <c r="DBM141" s="31"/>
      <c r="DBN141" s="31"/>
      <c r="DBO141" s="31"/>
      <c r="DBP141" s="31"/>
      <c r="DBQ141" s="31"/>
      <c r="DBR141" s="31"/>
      <c r="DBS141" s="31"/>
      <c r="DBT141" s="31"/>
      <c r="DBU141" s="31"/>
      <c r="DBV141" s="31"/>
      <c r="DBW141" s="31"/>
      <c r="DBX141" s="31"/>
      <c r="DBY141" s="31"/>
      <c r="DBZ141" s="31"/>
      <c r="DCA141" s="31"/>
      <c r="DCB141" s="31"/>
      <c r="DCC141" s="31"/>
      <c r="DCD141" s="31"/>
      <c r="DCE141" s="31"/>
      <c r="DCF141" s="31"/>
      <c r="DCG141" s="31"/>
      <c r="DCH141" s="31"/>
      <c r="DCI141" s="31"/>
      <c r="DCJ141" s="31"/>
      <c r="DCK141" s="31"/>
      <c r="DCL141" s="31"/>
      <c r="DCM141" s="31"/>
      <c r="DCN141" s="31"/>
      <c r="DCO141" s="31"/>
      <c r="DCP141" s="31"/>
      <c r="DCQ141" s="31"/>
      <c r="DCR141" s="31"/>
      <c r="DCS141" s="31"/>
      <c r="DCT141" s="31"/>
      <c r="DCU141" s="31"/>
      <c r="DCV141" s="31"/>
      <c r="DCW141" s="31"/>
      <c r="DCX141" s="31"/>
      <c r="DCY141" s="31"/>
      <c r="DCZ141" s="31"/>
      <c r="DDA141" s="31"/>
      <c r="DDB141" s="31"/>
      <c r="DDC141" s="31"/>
      <c r="DDD141" s="31"/>
      <c r="DDE141" s="31"/>
      <c r="DDF141" s="31"/>
      <c r="DDG141" s="31"/>
      <c r="DDH141" s="31"/>
      <c r="DDI141" s="31"/>
      <c r="DDJ141" s="31"/>
      <c r="DDK141" s="31"/>
      <c r="DDL141" s="31"/>
      <c r="DDM141" s="31"/>
      <c r="DDN141" s="31"/>
      <c r="DDO141" s="31"/>
      <c r="DDP141" s="31"/>
      <c r="DDQ141" s="31"/>
      <c r="DDR141" s="31"/>
      <c r="DDS141" s="31"/>
      <c r="DDT141" s="31"/>
      <c r="DDU141" s="31"/>
      <c r="DDV141" s="31"/>
      <c r="DDW141" s="31"/>
      <c r="DDX141" s="31"/>
      <c r="DDY141" s="31"/>
      <c r="DDZ141" s="31"/>
      <c r="DEA141" s="31"/>
      <c r="DEB141" s="31"/>
      <c r="DEC141" s="31"/>
      <c r="DED141" s="31"/>
      <c r="DEE141" s="31"/>
      <c r="DEF141" s="31"/>
      <c r="DEG141" s="31"/>
      <c r="DEH141" s="31"/>
      <c r="DEI141" s="31"/>
      <c r="DEJ141" s="31"/>
      <c r="DEK141" s="31"/>
      <c r="DEL141" s="31"/>
      <c r="DEM141" s="31"/>
      <c r="DEN141" s="31"/>
      <c r="DEO141" s="31"/>
      <c r="DEP141" s="31"/>
      <c r="DEQ141" s="31"/>
      <c r="DER141" s="31"/>
      <c r="DES141" s="31"/>
      <c r="DET141" s="31"/>
      <c r="DEU141" s="31"/>
      <c r="DEV141" s="31"/>
      <c r="DEW141" s="31"/>
      <c r="DEX141" s="31"/>
      <c r="DEY141" s="31"/>
      <c r="DEZ141" s="31"/>
      <c r="DFA141" s="31"/>
      <c r="DFB141" s="31"/>
      <c r="DFC141" s="31"/>
      <c r="DFD141" s="31"/>
      <c r="DFE141" s="31"/>
      <c r="DFF141" s="31"/>
      <c r="DFG141" s="31"/>
      <c r="DFH141" s="31"/>
      <c r="DFI141" s="31"/>
      <c r="DFJ141" s="31"/>
      <c r="DFK141" s="31"/>
      <c r="DFL141" s="31"/>
      <c r="DFM141" s="31"/>
      <c r="DFN141" s="31"/>
      <c r="DFO141" s="31"/>
      <c r="DFP141" s="31"/>
      <c r="DFQ141" s="31"/>
      <c r="DFR141" s="31"/>
      <c r="DFS141" s="31"/>
      <c r="DFT141" s="31"/>
      <c r="DFU141" s="31"/>
      <c r="DFV141" s="31"/>
      <c r="DFW141" s="31"/>
      <c r="DFX141" s="31"/>
      <c r="DFY141" s="31"/>
      <c r="DFZ141" s="31"/>
      <c r="DGA141" s="31"/>
      <c r="DGB141" s="31"/>
      <c r="DGC141" s="31"/>
      <c r="DGD141" s="31"/>
      <c r="DGE141" s="31"/>
      <c r="DGF141" s="31"/>
      <c r="DGG141" s="31"/>
      <c r="DGH141" s="31"/>
      <c r="DGI141" s="31"/>
      <c r="DGJ141" s="31"/>
      <c r="DGK141" s="31"/>
      <c r="DGL141" s="31"/>
      <c r="DGM141" s="31"/>
      <c r="DGN141" s="31"/>
      <c r="DGO141" s="31"/>
      <c r="DGP141" s="31"/>
      <c r="DGQ141" s="31"/>
      <c r="DGR141" s="31"/>
      <c r="DGS141" s="31"/>
      <c r="DGT141" s="31"/>
      <c r="DGU141" s="31"/>
      <c r="DGV141" s="31"/>
      <c r="DGW141" s="31"/>
      <c r="DGX141" s="31"/>
      <c r="DGY141" s="31"/>
      <c r="DGZ141" s="31"/>
      <c r="DHA141" s="31"/>
      <c r="DHB141" s="31"/>
      <c r="DHC141" s="31"/>
      <c r="DHD141" s="31"/>
      <c r="DHE141" s="31"/>
      <c r="DHF141" s="31"/>
      <c r="DHG141" s="31"/>
      <c r="DHH141" s="31"/>
      <c r="DHI141" s="31"/>
      <c r="DHJ141" s="31"/>
      <c r="DHK141" s="31"/>
      <c r="DHL141" s="31"/>
      <c r="DHM141" s="31"/>
      <c r="DHN141" s="31"/>
      <c r="DHO141" s="31"/>
      <c r="DHP141" s="31"/>
      <c r="DHQ141" s="31"/>
      <c r="DHR141" s="31"/>
      <c r="DHS141" s="31"/>
      <c r="DHT141" s="31"/>
      <c r="DHU141" s="31"/>
      <c r="DHV141" s="31"/>
      <c r="DHW141" s="31"/>
      <c r="DHX141" s="31"/>
      <c r="DHY141" s="31"/>
      <c r="DHZ141" s="31"/>
      <c r="DIA141" s="31"/>
      <c r="DIB141" s="31"/>
      <c r="DIC141" s="31"/>
      <c r="DID141" s="31"/>
      <c r="DIE141" s="31"/>
      <c r="DIF141" s="31"/>
      <c r="DIG141" s="31"/>
      <c r="DIH141" s="31"/>
      <c r="DII141" s="31"/>
      <c r="DIJ141" s="31"/>
      <c r="DIK141" s="31"/>
      <c r="DIL141" s="31"/>
      <c r="DIM141" s="31"/>
      <c r="DIN141" s="31"/>
      <c r="DIO141" s="31"/>
      <c r="DIP141" s="31"/>
      <c r="DIQ141" s="31"/>
      <c r="DIR141" s="31"/>
      <c r="DIS141" s="31"/>
      <c r="DIT141" s="31"/>
      <c r="DIU141" s="31"/>
      <c r="DIV141" s="31"/>
      <c r="DIW141" s="31"/>
      <c r="DIX141" s="31"/>
      <c r="DIY141" s="31"/>
      <c r="DIZ141" s="31"/>
      <c r="DJA141" s="31"/>
      <c r="DJB141" s="31"/>
      <c r="DJC141" s="31"/>
      <c r="DJD141" s="31"/>
      <c r="DJE141" s="31"/>
      <c r="DJF141" s="31"/>
      <c r="DJG141" s="31"/>
      <c r="DJH141" s="31"/>
      <c r="DJI141" s="31"/>
      <c r="DJJ141" s="31"/>
      <c r="DJK141" s="31"/>
      <c r="DJL141" s="31"/>
      <c r="DJM141" s="31"/>
      <c r="DJN141" s="31"/>
      <c r="DJO141" s="31"/>
      <c r="DJP141" s="31"/>
      <c r="DJQ141" s="31"/>
      <c r="DJR141" s="31"/>
      <c r="DJS141" s="31"/>
      <c r="DJT141" s="31"/>
      <c r="DJU141" s="31"/>
      <c r="DJV141" s="31"/>
      <c r="DJW141" s="31"/>
      <c r="DJX141" s="31"/>
      <c r="DJY141" s="31"/>
      <c r="DJZ141" s="31"/>
      <c r="DKA141" s="31"/>
      <c r="DKB141" s="31"/>
      <c r="DKC141" s="31"/>
      <c r="DKD141" s="31"/>
      <c r="DKE141" s="31"/>
      <c r="DKF141" s="31"/>
      <c r="DKG141" s="31"/>
      <c r="DKH141" s="31"/>
      <c r="DKI141" s="31"/>
      <c r="DKJ141" s="31"/>
      <c r="DKK141" s="31"/>
      <c r="DKL141" s="31"/>
      <c r="DKM141" s="31"/>
      <c r="DKN141" s="31"/>
      <c r="DKO141" s="31"/>
      <c r="DKP141" s="31"/>
      <c r="DKQ141" s="31"/>
      <c r="DKR141" s="31"/>
      <c r="DKS141" s="31"/>
      <c r="DKT141" s="31"/>
      <c r="DKU141" s="31"/>
      <c r="DKV141" s="31"/>
      <c r="DKW141" s="31"/>
      <c r="DKX141" s="31"/>
      <c r="DKY141" s="31"/>
      <c r="DKZ141" s="31"/>
      <c r="DLA141" s="31"/>
      <c r="DLB141" s="31"/>
      <c r="DLC141" s="31"/>
      <c r="DLD141" s="31"/>
      <c r="DLE141" s="31"/>
      <c r="DLF141" s="31"/>
      <c r="DLG141" s="31"/>
      <c r="DLH141" s="31"/>
      <c r="DLI141" s="31"/>
      <c r="DLJ141" s="31"/>
      <c r="DLK141" s="31"/>
      <c r="DLL141" s="31"/>
      <c r="DLM141" s="31"/>
      <c r="DLN141" s="31"/>
      <c r="DLO141" s="31"/>
      <c r="DLP141" s="31"/>
      <c r="DLQ141" s="31"/>
      <c r="DLR141" s="31"/>
      <c r="DLS141" s="31"/>
      <c r="DLT141" s="31"/>
      <c r="DLU141" s="31"/>
      <c r="DLV141" s="31"/>
      <c r="DLW141" s="31"/>
      <c r="DLX141" s="31"/>
      <c r="DLY141" s="31"/>
      <c r="DLZ141" s="31"/>
      <c r="DMA141" s="31"/>
      <c r="DMB141" s="31"/>
      <c r="DMC141" s="31"/>
      <c r="DMD141" s="31"/>
      <c r="DME141" s="31"/>
      <c r="DMF141" s="31"/>
      <c r="DMG141" s="31"/>
      <c r="DMH141" s="31"/>
      <c r="DMI141" s="31"/>
      <c r="DMJ141" s="31"/>
      <c r="DMK141" s="31"/>
      <c r="DML141" s="31"/>
      <c r="DMM141" s="31"/>
      <c r="DMN141" s="31"/>
      <c r="DMO141" s="31"/>
      <c r="DMP141" s="31"/>
      <c r="DMQ141" s="31"/>
      <c r="DMR141" s="31"/>
      <c r="DMS141" s="31"/>
      <c r="DMT141" s="31"/>
      <c r="DMU141" s="31"/>
      <c r="DMV141" s="31"/>
      <c r="DMW141" s="31"/>
      <c r="DMX141" s="31"/>
      <c r="DMY141" s="31"/>
      <c r="DMZ141" s="31"/>
      <c r="DNA141" s="31"/>
      <c r="DNB141" s="31"/>
      <c r="DNC141" s="31"/>
      <c r="DND141" s="31"/>
      <c r="DNE141" s="31"/>
      <c r="DNF141" s="31"/>
      <c r="DNG141" s="31"/>
      <c r="DNH141" s="31"/>
      <c r="DNI141" s="31"/>
      <c r="DNJ141" s="31"/>
      <c r="DNK141" s="31"/>
      <c r="DNL141" s="31"/>
      <c r="DNM141" s="31"/>
      <c r="DNN141" s="31"/>
      <c r="DNO141" s="31"/>
      <c r="DNP141" s="31"/>
      <c r="DNQ141" s="31"/>
      <c r="DNR141" s="31"/>
      <c r="DNS141" s="31"/>
      <c r="DNT141" s="31"/>
      <c r="DNU141" s="31"/>
      <c r="DNV141" s="31"/>
      <c r="DNW141" s="31"/>
      <c r="DNX141" s="31"/>
      <c r="DNY141" s="31"/>
      <c r="DNZ141" s="31"/>
      <c r="DOA141" s="31"/>
      <c r="DOB141" s="31"/>
      <c r="DOC141" s="31"/>
      <c r="DOD141" s="31"/>
      <c r="DOE141" s="31"/>
      <c r="DOF141" s="31"/>
      <c r="DOG141" s="31"/>
      <c r="DOH141" s="31"/>
      <c r="DOI141" s="31"/>
      <c r="DOJ141" s="31"/>
      <c r="DOK141" s="31"/>
      <c r="DOL141" s="31"/>
      <c r="DOM141" s="31"/>
      <c r="DON141" s="31"/>
      <c r="DOO141" s="31"/>
      <c r="DOP141" s="31"/>
      <c r="DOQ141" s="31"/>
      <c r="DOR141" s="31"/>
      <c r="DOS141" s="31"/>
      <c r="DOT141" s="31"/>
      <c r="DOU141" s="31"/>
      <c r="DOV141" s="31"/>
      <c r="DOW141" s="31"/>
      <c r="DOX141" s="31"/>
      <c r="DOY141" s="31"/>
      <c r="DOZ141" s="31"/>
      <c r="DPA141" s="31"/>
      <c r="DPB141" s="31"/>
      <c r="DPC141" s="31"/>
      <c r="DPD141" s="31"/>
      <c r="DPE141" s="31"/>
      <c r="DPF141" s="31"/>
      <c r="DPG141" s="31"/>
      <c r="DPH141" s="31"/>
      <c r="DPI141" s="31"/>
      <c r="DPJ141" s="31"/>
      <c r="DPK141" s="31"/>
      <c r="DPL141" s="31"/>
      <c r="DPM141" s="31"/>
      <c r="DPN141" s="31"/>
      <c r="DPO141" s="31"/>
      <c r="DPP141" s="31"/>
      <c r="DPQ141" s="31"/>
      <c r="DPR141" s="31"/>
      <c r="DPS141" s="31"/>
      <c r="DPT141" s="31"/>
      <c r="DPU141" s="31"/>
      <c r="DPV141" s="31"/>
      <c r="DPW141" s="31"/>
      <c r="DPX141" s="31"/>
      <c r="DPY141" s="31"/>
      <c r="DPZ141" s="31"/>
      <c r="DQA141" s="31"/>
      <c r="DQB141" s="31"/>
      <c r="DQC141" s="31"/>
      <c r="DQD141" s="31"/>
      <c r="DQE141" s="31"/>
      <c r="DQF141" s="31"/>
      <c r="DQG141" s="31"/>
      <c r="DQH141" s="31"/>
      <c r="DQI141" s="31"/>
      <c r="DQJ141" s="31"/>
      <c r="DQK141" s="31"/>
      <c r="DQL141" s="31"/>
      <c r="DQM141" s="31"/>
      <c r="DQN141" s="31"/>
      <c r="DQO141" s="31"/>
      <c r="DQP141" s="31"/>
      <c r="DQQ141" s="31"/>
      <c r="DQR141" s="31"/>
      <c r="DQS141" s="31"/>
      <c r="DQT141" s="31"/>
      <c r="DQU141" s="31"/>
      <c r="DQV141" s="31"/>
      <c r="DQW141" s="31"/>
      <c r="DQX141" s="31"/>
      <c r="DQY141" s="31"/>
      <c r="DQZ141" s="31"/>
      <c r="DRA141" s="31"/>
      <c r="DRB141" s="31"/>
      <c r="DRC141" s="31"/>
      <c r="DRD141" s="31"/>
      <c r="DRE141" s="31"/>
      <c r="DRF141" s="31"/>
      <c r="DRG141" s="31"/>
      <c r="DRH141" s="31"/>
      <c r="DRI141" s="31"/>
      <c r="DRJ141" s="31"/>
      <c r="DRK141" s="31"/>
      <c r="DRL141" s="31"/>
      <c r="DRM141" s="31"/>
      <c r="DRN141" s="31"/>
      <c r="DRO141" s="31"/>
      <c r="DRP141" s="31"/>
      <c r="DRQ141" s="31"/>
      <c r="DRR141" s="31"/>
      <c r="DRS141" s="31"/>
      <c r="DRT141" s="31"/>
      <c r="DRU141" s="31"/>
      <c r="DRV141" s="31"/>
      <c r="DRW141" s="31"/>
      <c r="DRX141" s="31"/>
      <c r="DRY141" s="31"/>
      <c r="DRZ141" s="31"/>
      <c r="DSA141" s="31"/>
      <c r="DSB141" s="31"/>
      <c r="DSC141" s="31"/>
      <c r="DSD141" s="31"/>
      <c r="DSE141" s="31"/>
      <c r="DSF141" s="31"/>
      <c r="DSG141" s="31"/>
      <c r="DSH141" s="31"/>
      <c r="DSI141" s="31"/>
      <c r="DSJ141" s="31"/>
      <c r="DSK141" s="31"/>
      <c r="DSL141" s="31"/>
      <c r="DSM141" s="31"/>
      <c r="DSN141" s="31"/>
      <c r="DSO141" s="31"/>
      <c r="DSP141" s="31"/>
      <c r="DSQ141" s="31"/>
      <c r="DSR141" s="31"/>
      <c r="DSS141" s="31"/>
      <c r="DST141" s="31"/>
      <c r="DSU141" s="31"/>
      <c r="DSV141" s="31"/>
      <c r="DSW141" s="31"/>
      <c r="DSX141" s="31"/>
      <c r="DSY141" s="31"/>
      <c r="DSZ141" s="31"/>
      <c r="DTA141" s="31"/>
      <c r="DTB141" s="31"/>
      <c r="DTC141" s="31"/>
      <c r="DTD141" s="31"/>
      <c r="DTE141" s="31"/>
      <c r="DTF141" s="31"/>
      <c r="DTG141" s="31"/>
      <c r="DTH141" s="31"/>
      <c r="DTI141" s="31"/>
      <c r="DTJ141" s="31"/>
      <c r="DTK141" s="31"/>
      <c r="DTL141" s="31"/>
      <c r="DTM141" s="31"/>
      <c r="DTN141" s="31"/>
      <c r="DTO141" s="31"/>
      <c r="DTP141" s="31"/>
      <c r="DTQ141" s="31"/>
      <c r="DTR141" s="31"/>
      <c r="DTS141" s="31"/>
      <c r="DTT141" s="31"/>
      <c r="DTU141" s="31"/>
      <c r="DTV141" s="31"/>
      <c r="DTW141" s="31"/>
      <c r="DTX141" s="31"/>
      <c r="DTY141" s="31"/>
      <c r="DTZ141" s="31"/>
      <c r="DUA141" s="31"/>
      <c r="DUB141" s="31"/>
      <c r="DUC141" s="31"/>
      <c r="DUD141" s="31"/>
      <c r="DUE141" s="31"/>
      <c r="DUF141" s="31"/>
      <c r="DUG141" s="31"/>
      <c r="DUH141" s="31"/>
      <c r="DUI141" s="31"/>
      <c r="DUJ141" s="31"/>
      <c r="DUK141" s="31"/>
      <c r="DUL141" s="31"/>
      <c r="DUM141" s="31"/>
      <c r="DUN141" s="31"/>
      <c r="DUO141" s="31"/>
      <c r="DUP141" s="31"/>
      <c r="DUQ141" s="31"/>
      <c r="DUR141" s="31"/>
      <c r="DUS141" s="31"/>
      <c r="DUT141" s="31"/>
      <c r="DUU141" s="31"/>
      <c r="DUV141" s="31"/>
      <c r="DUW141" s="31"/>
      <c r="DUX141" s="31"/>
      <c r="DUY141" s="31"/>
      <c r="DUZ141" s="31"/>
      <c r="DVA141" s="31"/>
      <c r="DVB141" s="31"/>
      <c r="DVC141" s="31"/>
      <c r="DVD141" s="31"/>
      <c r="DVE141" s="31"/>
      <c r="DVF141" s="31"/>
      <c r="DVG141" s="31"/>
      <c r="DVH141" s="31"/>
      <c r="DVI141" s="31"/>
      <c r="DVJ141" s="31"/>
      <c r="DVK141" s="31"/>
      <c r="DVL141" s="31"/>
      <c r="DVM141" s="31"/>
      <c r="DVN141" s="31"/>
      <c r="DVO141" s="31"/>
      <c r="DVP141" s="31"/>
      <c r="DVQ141" s="31"/>
      <c r="DVR141" s="31"/>
      <c r="DVS141" s="31"/>
      <c r="DVT141" s="31"/>
      <c r="DVU141" s="31"/>
      <c r="DVV141" s="31"/>
      <c r="DVW141" s="31"/>
      <c r="DVX141" s="31"/>
      <c r="DVY141" s="31"/>
      <c r="DVZ141" s="31"/>
      <c r="DWA141" s="31"/>
      <c r="DWB141" s="31"/>
      <c r="DWC141" s="31"/>
      <c r="DWD141" s="31"/>
      <c r="DWE141" s="31"/>
      <c r="DWF141" s="31"/>
      <c r="DWG141" s="31"/>
      <c r="DWH141" s="31"/>
      <c r="DWI141" s="31"/>
      <c r="DWJ141" s="31"/>
      <c r="DWK141" s="31"/>
      <c r="DWL141" s="31"/>
      <c r="DWM141" s="31"/>
      <c r="DWN141" s="31"/>
      <c r="DWO141" s="31"/>
      <c r="DWP141" s="31"/>
      <c r="DWQ141" s="31"/>
      <c r="DWR141" s="31"/>
      <c r="DWS141" s="31"/>
      <c r="DWT141" s="31"/>
      <c r="DWU141" s="31"/>
      <c r="DWV141" s="31"/>
      <c r="DWW141" s="31"/>
      <c r="DWX141" s="31"/>
      <c r="DWY141" s="31"/>
      <c r="DWZ141" s="31"/>
      <c r="DXA141" s="31"/>
      <c r="DXB141" s="31"/>
      <c r="DXC141" s="31"/>
      <c r="DXD141" s="31"/>
      <c r="DXE141" s="31"/>
      <c r="DXF141" s="31"/>
      <c r="DXG141" s="31"/>
      <c r="DXH141" s="31"/>
      <c r="DXI141" s="31"/>
      <c r="DXJ141" s="31"/>
      <c r="DXK141" s="31"/>
      <c r="DXL141" s="31"/>
      <c r="DXM141" s="31"/>
      <c r="DXN141" s="31"/>
      <c r="DXO141" s="31"/>
      <c r="DXP141" s="31"/>
      <c r="DXQ141" s="31"/>
      <c r="DXR141" s="31"/>
      <c r="DXS141" s="31"/>
      <c r="DXT141" s="31"/>
      <c r="DXU141" s="31"/>
      <c r="DXV141" s="31"/>
      <c r="DXW141" s="31"/>
      <c r="DXX141" s="31"/>
      <c r="DXY141" s="31"/>
      <c r="DXZ141" s="31"/>
      <c r="DYA141" s="31"/>
      <c r="DYB141" s="31"/>
      <c r="DYC141" s="31"/>
      <c r="DYD141" s="31"/>
      <c r="DYE141" s="31"/>
      <c r="DYF141" s="31"/>
      <c r="DYG141" s="31"/>
      <c r="DYH141" s="31"/>
      <c r="DYI141" s="31"/>
      <c r="DYJ141" s="31"/>
      <c r="DYK141" s="31"/>
      <c r="DYL141" s="31"/>
      <c r="DYM141" s="31"/>
      <c r="DYN141" s="31"/>
      <c r="DYO141" s="31"/>
      <c r="DYP141" s="31"/>
      <c r="DYQ141" s="31"/>
      <c r="DYR141" s="31"/>
      <c r="DYS141" s="31"/>
      <c r="DYT141" s="31"/>
      <c r="DYU141" s="31"/>
      <c r="DYV141" s="31"/>
      <c r="DYW141" s="31"/>
      <c r="DYX141" s="31"/>
      <c r="DYY141" s="31"/>
      <c r="DYZ141" s="31"/>
      <c r="DZA141" s="31"/>
      <c r="DZB141" s="31"/>
      <c r="DZC141" s="31"/>
      <c r="DZD141" s="31"/>
      <c r="DZE141" s="31"/>
      <c r="DZF141" s="31"/>
      <c r="DZG141" s="31"/>
      <c r="DZH141" s="31"/>
      <c r="DZI141" s="31"/>
      <c r="DZJ141" s="31"/>
      <c r="DZK141" s="31"/>
      <c r="DZL141" s="31"/>
      <c r="DZM141" s="31"/>
      <c r="DZN141" s="31"/>
      <c r="DZO141" s="31"/>
      <c r="DZP141" s="31"/>
      <c r="DZQ141" s="31"/>
      <c r="DZR141" s="31"/>
      <c r="DZS141" s="31"/>
      <c r="DZT141" s="31"/>
      <c r="DZU141" s="31"/>
      <c r="DZV141" s="31"/>
      <c r="DZW141" s="31"/>
      <c r="DZX141" s="31"/>
      <c r="DZY141" s="31"/>
      <c r="DZZ141" s="31"/>
      <c r="EAA141" s="31"/>
      <c r="EAB141" s="31"/>
      <c r="EAC141" s="31"/>
      <c r="EAD141" s="31"/>
      <c r="EAE141" s="31"/>
      <c r="EAF141" s="31"/>
      <c r="EAG141" s="31"/>
      <c r="EAH141" s="31"/>
      <c r="EAI141" s="31"/>
      <c r="EAJ141" s="31"/>
      <c r="EAK141" s="31"/>
      <c r="EAL141" s="31"/>
      <c r="EAM141" s="31"/>
      <c r="EAN141" s="31"/>
      <c r="EAO141" s="31"/>
      <c r="EAP141" s="31"/>
      <c r="EAQ141" s="31"/>
      <c r="EAR141" s="31"/>
      <c r="EAS141" s="31"/>
      <c r="EAT141" s="31"/>
      <c r="EAU141" s="31"/>
      <c r="EAV141" s="31"/>
      <c r="EAW141" s="31"/>
      <c r="EAX141" s="31"/>
      <c r="EAY141" s="31"/>
      <c r="EAZ141" s="31"/>
      <c r="EBA141" s="31"/>
      <c r="EBB141" s="31"/>
      <c r="EBC141" s="31"/>
      <c r="EBD141" s="31"/>
      <c r="EBE141" s="31"/>
      <c r="EBF141" s="31"/>
      <c r="EBG141" s="31"/>
      <c r="EBH141" s="31"/>
      <c r="EBI141" s="31"/>
      <c r="EBJ141" s="31"/>
      <c r="EBK141" s="31"/>
      <c r="EBL141" s="31"/>
      <c r="EBM141" s="31"/>
      <c r="EBN141" s="31"/>
      <c r="EBO141" s="31"/>
      <c r="EBP141" s="31"/>
      <c r="EBQ141" s="31"/>
      <c r="EBR141" s="31"/>
      <c r="EBS141" s="31"/>
      <c r="EBT141" s="31"/>
      <c r="EBU141" s="31"/>
      <c r="EBV141" s="31"/>
      <c r="EBW141" s="31"/>
      <c r="EBX141" s="31"/>
      <c r="EBY141" s="31"/>
      <c r="EBZ141" s="31"/>
      <c r="ECA141" s="31"/>
      <c r="ECB141" s="31"/>
      <c r="ECC141" s="31"/>
      <c r="ECD141" s="31"/>
      <c r="ECE141" s="31"/>
      <c r="ECF141" s="31"/>
      <c r="ECG141" s="31"/>
      <c r="ECH141" s="31"/>
      <c r="ECI141" s="31"/>
      <c r="ECJ141" s="31"/>
      <c r="ECK141" s="31"/>
      <c r="ECL141" s="31"/>
      <c r="ECM141" s="31"/>
      <c r="ECN141" s="31"/>
      <c r="ECO141" s="31"/>
      <c r="ECP141" s="31"/>
      <c r="ECQ141" s="31"/>
      <c r="ECR141" s="31"/>
      <c r="ECS141" s="31"/>
      <c r="ECT141" s="31"/>
      <c r="ECU141" s="31"/>
      <c r="ECV141" s="31"/>
      <c r="ECW141" s="31"/>
      <c r="ECX141" s="31"/>
      <c r="ECY141" s="31"/>
      <c r="ECZ141" s="31"/>
      <c r="EDA141" s="31"/>
      <c r="EDB141" s="31"/>
      <c r="EDC141" s="31"/>
      <c r="EDD141" s="31"/>
      <c r="EDE141" s="31"/>
      <c r="EDF141" s="31"/>
      <c r="EDG141" s="31"/>
      <c r="EDH141" s="31"/>
      <c r="EDI141" s="31"/>
      <c r="EDJ141" s="31"/>
      <c r="EDK141" s="31"/>
      <c r="EDL141" s="31"/>
      <c r="EDM141" s="31"/>
      <c r="EDN141" s="31"/>
      <c r="EDO141" s="31"/>
      <c r="EDP141" s="31"/>
      <c r="EDQ141" s="31"/>
      <c r="EDR141" s="31"/>
      <c r="EDS141" s="31"/>
      <c r="EDT141" s="31"/>
      <c r="EDU141" s="31"/>
      <c r="EDV141" s="31"/>
      <c r="EDW141" s="31"/>
      <c r="EDX141" s="31"/>
      <c r="EDY141" s="31"/>
      <c r="EDZ141" s="31"/>
      <c r="EEA141" s="31"/>
      <c r="EEB141" s="31"/>
      <c r="EEC141" s="31"/>
      <c r="EED141" s="31"/>
      <c r="EEE141" s="31"/>
      <c r="EEF141" s="31"/>
      <c r="EEG141" s="31"/>
      <c r="EEH141" s="31"/>
      <c r="EEI141" s="31"/>
      <c r="EEJ141" s="31"/>
      <c r="EEK141" s="31"/>
      <c r="EEL141" s="31"/>
      <c r="EEM141" s="31"/>
      <c r="EEN141" s="31"/>
      <c r="EEO141" s="31"/>
      <c r="EEP141" s="31"/>
      <c r="EEQ141" s="31"/>
      <c r="EER141" s="31"/>
      <c r="EES141" s="31"/>
      <c r="EET141" s="31"/>
      <c r="EEU141" s="31"/>
      <c r="EEV141" s="31"/>
      <c r="EEW141" s="31"/>
      <c r="EEX141" s="31"/>
      <c r="EEY141" s="31"/>
      <c r="EEZ141" s="31"/>
      <c r="EFA141" s="31"/>
      <c r="EFB141" s="31"/>
      <c r="EFC141" s="31"/>
      <c r="EFD141" s="31"/>
      <c r="EFE141" s="31"/>
      <c r="EFF141" s="31"/>
      <c r="EFG141" s="31"/>
      <c r="EFH141" s="31"/>
      <c r="EFI141" s="31"/>
      <c r="EFJ141" s="31"/>
      <c r="EFK141" s="31"/>
      <c r="EFL141" s="31"/>
      <c r="EFM141" s="31"/>
      <c r="EFN141" s="31"/>
      <c r="EFO141" s="31"/>
      <c r="EFP141" s="31"/>
      <c r="EFQ141" s="31"/>
      <c r="EFR141" s="31"/>
      <c r="EFS141" s="31"/>
      <c r="EFT141" s="31"/>
      <c r="EFU141" s="31"/>
      <c r="EFV141" s="31"/>
      <c r="EFW141" s="31"/>
      <c r="EFX141" s="31"/>
      <c r="EFY141" s="31"/>
      <c r="EFZ141" s="31"/>
      <c r="EGA141" s="31"/>
      <c r="EGB141" s="31"/>
      <c r="EGC141" s="31"/>
      <c r="EGD141" s="31"/>
      <c r="EGE141" s="31"/>
      <c r="EGF141" s="31"/>
      <c r="EGG141" s="31"/>
      <c r="EGH141" s="31"/>
      <c r="EGI141" s="31"/>
      <c r="EGJ141" s="31"/>
      <c r="EGK141" s="31"/>
      <c r="EGL141" s="31"/>
      <c r="EGM141" s="31"/>
      <c r="EGN141" s="31"/>
      <c r="EGO141" s="31"/>
      <c r="EGP141" s="31"/>
      <c r="EGQ141" s="31"/>
      <c r="EGR141" s="31"/>
      <c r="EGS141" s="31"/>
      <c r="EGT141" s="31"/>
      <c r="EGU141" s="31"/>
      <c r="EGV141" s="31"/>
      <c r="EGW141" s="31"/>
      <c r="EGX141" s="31"/>
      <c r="EGY141" s="31"/>
      <c r="EGZ141" s="31"/>
      <c r="EHA141" s="31"/>
      <c r="EHB141" s="31"/>
      <c r="EHC141" s="31"/>
      <c r="EHD141" s="31"/>
      <c r="EHE141" s="31"/>
      <c r="EHF141" s="31"/>
      <c r="EHG141" s="31"/>
      <c r="EHH141" s="31"/>
      <c r="EHI141" s="31"/>
      <c r="EHJ141" s="31"/>
      <c r="EHK141" s="31"/>
      <c r="EHL141" s="31"/>
      <c r="EHM141" s="31"/>
      <c r="EHN141" s="31"/>
      <c r="EHO141" s="31"/>
      <c r="EHP141" s="31"/>
      <c r="EHQ141" s="31"/>
      <c r="EHR141" s="31"/>
      <c r="EHS141" s="31"/>
      <c r="EHT141" s="31"/>
      <c r="EHU141" s="31"/>
      <c r="EHV141" s="31"/>
      <c r="EHW141" s="31"/>
      <c r="EHX141" s="31"/>
      <c r="EHY141" s="31"/>
      <c r="EHZ141" s="31"/>
      <c r="EIA141" s="31"/>
      <c r="EIB141" s="31"/>
      <c r="EIC141" s="31"/>
      <c r="EID141" s="31"/>
      <c r="EIE141" s="31"/>
      <c r="EIF141" s="31"/>
      <c r="EIG141" s="31"/>
      <c r="EIH141" s="31"/>
      <c r="EII141" s="31"/>
      <c r="EIJ141" s="31"/>
      <c r="EIK141" s="31"/>
      <c r="EIL141" s="31"/>
      <c r="EIM141" s="31"/>
      <c r="EIN141" s="31"/>
      <c r="EIO141" s="31"/>
      <c r="EIP141" s="31"/>
      <c r="EIQ141" s="31"/>
      <c r="EIR141" s="31"/>
      <c r="EIS141" s="31"/>
      <c r="EIT141" s="31"/>
      <c r="EIU141" s="31"/>
      <c r="EIV141" s="31"/>
      <c r="EIW141" s="31"/>
      <c r="EIX141" s="31"/>
      <c r="EIY141" s="31"/>
      <c r="EIZ141" s="31"/>
      <c r="EJA141" s="31"/>
      <c r="EJB141" s="31"/>
      <c r="EJC141" s="31"/>
      <c r="EJD141" s="31"/>
      <c r="EJE141" s="31"/>
      <c r="EJF141" s="31"/>
      <c r="EJG141" s="31"/>
      <c r="EJH141" s="31"/>
      <c r="EJI141" s="31"/>
      <c r="EJJ141" s="31"/>
      <c r="EJK141" s="31"/>
      <c r="EJL141" s="31"/>
      <c r="EJM141" s="31"/>
      <c r="EJN141" s="31"/>
      <c r="EJO141" s="31"/>
      <c r="EJP141" s="31"/>
      <c r="EJQ141" s="31"/>
      <c r="EJR141" s="31"/>
      <c r="EJS141" s="31"/>
      <c r="EJT141" s="31"/>
      <c r="EJU141" s="31"/>
      <c r="EJV141" s="31"/>
      <c r="EJW141" s="31"/>
      <c r="EJX141" s="31"/>
      <c r="EJY141" s="31"/>
      <c r="EJZ141" s="31"/>
      <c r="EKA141" s="31"/>
      <c r="EKB141" s="31"/>
      <c r="EKC141" s="31"/>
      <c r="EKD141" s="31"/>
      <c r="EKE141" s="31"/>
      <c r="EKF141" s="31"/>
      <c r="EKG141" s="31"/>
      <c r="EKH141" s="31"/>
      <c r="EKI141" s="31"/>
      <c r="EKJ141" s="31"/>
      <c r="EKK141" s="31"/>
      <c r="EKL141" s="31"/>
      <c r="EKM141" s="31"/>
      <c r="EKN141" s="31"/>
      <c r="EKO141" s="31"/>
      <c r="EKP141" s="31"/>
      <c r="EKQ141" s="31"/>
      <c r="EKR141" s="31"/>
      <c r="EKS141" s="31"/>
      <c r="EKT141" s="31"/>
      <c r="EKU141" s="31"/>
      <c r="EKV141" s="31"/>
      <c r="EKW141" s="31"/>
      <c r="EKX141" s="31"/>
      <c r="EKY141" s="31"/>
      <c r="EKZ141" s="31"/>
      <c r="ELA141" s="31"/>
      <c r="ELB141" s="31"/>
      <c r="ELC141" s="31"/>
      <c r="ELD141" s="31"/>
      <c r="ELE141" s="31"/>
      <c r="ELF141" s="31"/>
      <c r="ELG141" s="31"/>
      <c r="ELH141" s="31"/>
      <c r="ELI141" s="31"/>
      <c r="ELJ141" s="31"/>
      <c r="ELK141" s="31"/>
      <c r="ELL141" s="31"/>
      <c r="ELM141" s="31"/>
      <c r="ELN141" s="31"/>
      <c r="ELO141" s="31"/>
      <c r="ELP141" s="31"/>
      <c r="ELQ141" s="31"/>
      <c r="ELR141" s="31"/>
      <c r="ELS141" s="31"/>
      <c r="ELT141" s="31"/>
      <c r="ELU141" s="31"/>
      <c r="ELV141" s="31"/>
      <c r="ELW141" s="31"/>
      <c r="ELX141" s="31"/>
      <c r="ELY141" s="31"/>
      <c r="ELZ141" s="31"/>
      <c r="EMA141" s="31"/>
      <c r="EMB141" s="31"/>
      <c r="EMC141" s="31"/>
      <c r="EMD141" s="31"/>
      <c r="EME141" s="31"/>
      <c r="EMF141" s="31"/>
      <c r="EMG141" s="31"/>
      <c r="EMH141" s="31"/>
      <c r="EMI141" s="31"/>
      <c r="EMJ141" s="31"/>
      <c r="EMK141" s="31"/>
      <c r="EML141" s="31"/>
      <c r="EMM141" s="31"/>
      <c r="EMN141" s="31"/>
      <c r="EMO141" s="31"/>
      <c r="EMP141" s="31"/>
      <c r="EMQ141" s="31"/>
      <c r="EMR141" s="31"/>
      <c r="EMS141" s="31"/>
      <c r="EMT141" s="31"/>
      <c r="EMU141" s="31"/>
      <c r="EMV141" s="31"/>
      <c r="EMW141" s="31"/>
      <c r="EMX141" s="31"/>
      <c r="EMY141" s="31"/>
      <c r="EMZ141" s="31"/>
      <c r="ENA141" s="31"/>
      <c r="ENB141" s="31"/>
      <c r="ENC141" s="31"/>
      <c r="END141" s="31"/>
      <c r="ENE141" s="31"/>
      <c r="ENF141" s="31"/>
      <c r="ENG141" s="31"/>
      <c r="ENH141" s="31"/>
      <c r="ENI141" s="31"/>
      <c r="ENJ141" s="31"/>
      <c r="ENK141" s="31"/>
      <c r="ENL141" s="31"/>
      <c r="ENM141" s="31"/>
      <c r="ENN141" s="31"/>
      <c r="ENO141" s="31"/>
      <c r="ENP141" s="31"/>
      <c r="ENQ141" s="31"/>
      <c r="ENR141" s="31"/>
      <c r="ENS141" s="31"/>
      <c r="ENT141" s="31"/>
      <c r="ENU141" s="31"/>
      <c r="ENV141" s="31"/>
      <c r="ENW141" s="31"/>
      <c r="ENX141" s="31"/>
      <c r="ENY141" s="31"/>
      <c r="ENZ141" s="31"/>
      <c r="EOA141" s="31"/>
      <c r="EOB141" s="31"/>
      <c r="EOC141" s="31"/>
      <c r="EOD141" s="31"/>
      <c r="EOE141" s="31"/>
      <c r="EOF141" s="31"/>
      <c r="EOG141" s="31"/>
      <c r="EOH141" s="31"/>
      <c r="EOI141" s="31"/>
      <c r="EOJ141" s="31"/>
      <c r="EOK141" s="31"/>
      <c r="EOL141" s="31"/>
      <c r="EOM141" s="31"/>
      <c r="EON141" s="31"/>
      <c r="EOO141" s="31"/>
      <c r="EOP141" s="31"/>
      <c r="EOQ141" s="31"/>
      <c r="EOR141" s="31"/>
      <c r="EOS141" s="31"/>
      <c r="EOT141" s="31"/>
      <c r="EOU141" s="31"/>
      <c r="EOV141" s="31"/>
      <c r="EOW141" s="31"/>
      <c r="EOX141" s="31"/>
      <c r="EOY141" s="31"/>
      <c r="EOZ141" s="31"/>
      <c r="EPA141" s="31"/>
      <c r="EPB141" s="31"/>
      <c r="EPC141" s="31"/>
      <c r="EPD141" s="31"/>
      <c r="EPE141" s="31"/>
      <c r="EPF141" s="31"/>
      <c r="EPG141" s="31"/>
      <c r="EPH141" s="31"/>
      <c r="EPI141" s="31"/>
      <c r="EPJ141" s="31"/>
      <c r="EPK141" s="31"/>
      <c r="EPL141" s="31"/>
      <c r="EPM141" s="31"/>
      <c r="EPN141" s="31"/>
      <c r="EPO141" s="31"/>
      <c r="EPP141" s="31"/>
      <c r="EPQ141" s="31"/>
      <c r="EPR141" s="31"/>
      <c r="EPS141" s="31"/>
      <c r="EPT141" s="31"/>
      <c r="EPU141" s="31"/>
      <c r="EPV141" s="31"/>
      <c r="EPW141" s="31"/>
      <c r="EPX141" s="31"/>
      <c r="EPY141" s="31"/>
      <c r="EPZ141" s="31"/>
      <c r="EQA141" s="31"/>
      <c r="EQB141" s="31"/>
      <c r="EQC141" s="31"/>
      <c r="EQD141" s="31"/>
      <c r="EQE141" s="31"/>
      <c r="EQF141" s="31"/>
      <c r="EQG141" s="31"/>
      <c r="EQH141" s="31"/>
      <c r="EQI141" s="31"/>
      <c r="EQJ141" s="31"/>
      <c r="EQK141" s="31"/>
      <c r="EQL141" s="31"/>
      <c r="EQM141" s="31"/>
      <c r="EQN141" s="31"/>
      <c r="EQO141" s="31"/>
      <c r="EQP141" s="31"/>
      <c r="EQQ141" s="31"/>
      <c r="EQR141" s="31"/>
      <c r="EQS141" s="31"/>
      <c r="EQT141" s="31"/>
      <c r="EQU141" s="31"/>
      <c r="EQV141" s="31"/>
      <c r="EQW141" s="31"/>
      <c r="EQX141" s="31"/>
      <c r="EQY141" s="31"/>
      <c r="EQZ141" s="31"/>
      <c r="ERA141" s="31"/>
      <c r="ERB141" s="31"/>
      <c r="ERC141" s="31"/>
      <c r="ERD141" s="31"/>
      <c r="ERE141" s="31"/>
      <c r="ERF141" s="31"/>
      <c r="ERG141" s="31"/>
      <c r="ERH141" s="31"/>
      <c r="ERI141" s="31"/>
      <c r="ERJ141" s="31"/>
      <c r="ERK141" s="31"/>
      <c r="ERL141" s="31"/>
      <c r="ERM141" s="31"/>
      <c r="ERN141" s="31"/>
      <c r="ERO141" s="31"/>
      <c r="ERP141" s="31"/>
      <c r="ERQ141" s="31"/>
      <c r="ERR141" s="31"/>
      <c r="ERS141" s="31"/>
      <c r="ERT141" s="31"/>
      <c r="ERU141" s="31"/>
      <c r="ERV141" s="31"/>
      <c r="ERW141" s="31"/>
      <c r="ERX141" s="31"/>
      <c r="ERY141" s="31"/>
      <c r="ERZ141" s="31"/>
      <c r="ESA141" s="31"/>
      <c r="ESB141" s="31"/>
      <c r="ESC141" s="31"/>
      <c r="ESD141" s="31"/>
      <c r="ESE141" s="31"/>
      <c r="ESF141" s="31"/>
      <c r="ESG141" s="31"/>
      <c r="ESH141" s="31"/>
      <c r="ESI141" s="31"/>
      <c r="ESJ141" s="31"/>
      <c r="ESK141" s="31"/>
      <c r="ESL141" s="31"/>
      <c r="ESM141" s="31"/>
      <c r="ESN141" s="31"/>
      <c r="ESO141" s="31"/>
      <c r="ESP141" s="31"/>
      <c r="ESQ141" s="31"/>
      <c r="ESR141" s="31"/>
      <c r="ESS141" s="31"/>
      <c r="EST141" s="31"/>
      <c r="ESU141" s="31"/>
      <c r="ESV141" s="31"/>
      <c r="ESW141" s="31"/>
      <c r="ESX141" s="31"/>
      <c r="ESY141" s="31"/>
      <c r="ESZ141" s="31"/>
      <c r="ETA141" s="31"/>
      <c r="ETB141" s="31"/>
      <c r="ETC141" s="31"/>
      <c r="ETD141" s="31"/>
      <c r="ETE141" s="31"/>
      <c r="ETF141" s="31"/>
      <c r="ETG141" s="31"/>
      <c r="ETH141" s="31"/>
      <c r="ETI141" s="31"/>
      <c r="ETJ141" s="31"/>
      <c r="ETK141" s="31"/>
      <c r="ETL141" s="31"/>
      <c r="ETM141" s="31"/>
      <c r="ETN141" s="31"/>
      <c r="ETO141" s="31"/>
      <c r="ETP141" s="31"/>
      <c r="ETQ141" s="31"/>
      <c r="ETR141" s="31"/>
      <c r="ETS141" s="31"/>
      <c r="ETT141" s="31"/>
      <c r="ETU141" s="31"/>
      <c r="ETV141" s="31"/>
      <c r="ETW141" s="31"/>
      <c r="ETX141" s="31"/>
      <c r="ETY141" s="31"/>
      <c r="ETZ141" s="31"/>
      <c r="EUA141" s="31"/>
      <c r="EUB141" s="31"/>
      <c r="EUC141" s="31"/>
      <c r="EUD141" s="31"/>
      <c r="EUE141" s="31"/>
      <c r="EUF141" s="31"/>
      <c r="EUG141" s="31"/>
      <c r="EUH141" s="31"/>
      <c r="EUI141" s="31"/>
      <c r="EUJ141" s="31"/>
      <c r="EUK141" s="31"/>
      <c r="EUL141" s="31"/>
      <c r="EUM141" s="31"/>
      <c r="EUN141" s="31"/>
      <c r="EUO141" s="31"/>
      <c r="EUP141" s="31"/>
      <c r="EUQ141" s="31"/>
      <c r="EUR141" s="31"/>
      <c r="EUS141" s="31"/>
      <c r="EUT141" s="31"/>
      <c r="EUU141" s="31"/>
      <c r="EUV141" s="31"/>
      <c r="EUW141" s="31"/>
      <c r="EUX141" s="31"/>
      <c r="EUY141" s="31"/>
      <c r="EUZ141" s="31"/>
      <c r="EVA141" s="31"/>
      <c r="EVB141" s="31"/>
      <c r="EVC141" s="31"/>
      <c r="EVD141" s="31"/>
      <c r="EVE141" s="31"/>
      <c r="EVF141" s="31"/>
      <c r="EVG141" s="31"/>
      <c r="EVH141" s="31"/>
      <c r="EVI141" s="31"/>
      <c r="EVJ141" s="31"/>
      <c r="EVK141" s="31"/>
      <c r="EVL141" s="31"/>
      <c r="EVM141" s="31"/>
      <c r="EVN141" s="31"/>
      <c r="EVO141" s="31"/>
      <c r="EVP141" s="31"/>
      <c r="EVQ141" s="31"/>
      <c r="EVR141" s="31"/>
      <c r="EVS141" s="31"/>
      <c r="EVT141" s="31"/>
      <c r="EVU141" s="31"/>
      <c r="EVV141" s="31"/>
      <c r="EVW141" s="31"/>
      <c r="EVX141" s="31"/>
      <c r="EVY141" s="31"/>
      <c r="EVZ141" s="31"/>
      <c r="EWA141" s="31"/>
      <c r="EWB141" s="31"/>
      <c r="EWC141" s="31"/>
      <c r="EWD141" s="31"/>
      <c r="EWE141" s="31"/>
      <c r="EWF141" s="31"/>
      <c r="EWG141" s="31"/>
      <c r="EWH141" s="31"/>
      <c r="EWI141" s="31"/>
      <c r="EWJ141" s="31"/>
      <c r="EWK141" s="31"/>
      <c r="EWL141" s="31"/>
      <c r="EWM141" s="31"/>
      <c r="EWN141" s="31"/>
      <c r="EWO141" s="31"/>
      <c r="EWP141" s="31"/>
      <c r="EWQ141" s="31"/>
      <c r="EWR141" s="31"/>
      <c r="EWS141" s="31"/>
      <c r="EWT141" s="31"/>
      <c r="EWU141" s="31"/>
      <c r="EWV141" s="31"/>
      <c r="EWW141" s="31"/>
      <c r="EWX141" s="31"/>
      <c r="EWY141" s="31"/>
      <c r="EWZ141" s="31"/>
      <c r="EXA141" s="31"/>
      <c r="EXB141" s="31"/>
      <c r="EXC141" s="31"/>
      <c r="EXD141" s="31"/>
      <c r="EXE141" s="31"/>
      <c r="EXF141" s="31"/>
      <c r="EXG141" s="31"/>
      <c r="EXH141" s="31"/>
      <c r="EXI141" s="31"/>
      <c r="EXJ141" s="31"/>
      <c r="EXK141" s="31"/>
      <c r="EXL141" s="31"/>
      <c r="EXM141" s="31"/>
      <c r="EXN141" s="31"/>
      <c r="EXO141" s="31"/>
      <c r="EXP141" s="31"/>
      <c r="EXQ141" s="31"/>
      <c r="EXR141" s="31"/>
      <c r="EXS141" s="31"/>
      <c r="EXT141" s="31"/>
      <c r="EXU141" s="31"/>
      <c r="EXV141" s="31"/>
      <c r="EXW141" s="31"/>
      <c r="EXX141" s="31"/>
      <c r="EXY141" s="31"/>
      <c r="EXZ141" s="31"/>
      <c r="EYA141" s="31"/>
      <c r="EYB141" s="31"/>
      <c r="EYC141" s="31"/>
      <c r="EYD141" s="31"/>
      <c r="EYE141" s="31"/>
      <c r="EYF141" s="31"/>
      <c r="EYG141" s="31"/>
      <c r="EYH141" s="31"/>
      <c r="EYI141" s="31"/>
      <c r="EYJ141" s="31"/>
      <c r="EYK141" s="31"/>
      <c r="EYL141" s="31"/>
      <c r="EYM141" s="31"/>
      <c r="EYN141" s="31"/>
      <c r="EYO141" s="31"/>
      <c r="EYP141" s="31"/>
      <c r="EYQ141" s="31"/>
      <c r="EYR141" s="31"/>
      <c r="EYS141" s="31"/>
      <c r="EYT141" s="31"/>
      <c r="EYU141" s="31"/>
      <c r="EYV141" s="31"/>
      <c r="EYW141" s="31"/>
      <c r="EYX141" s="31"/>
      <c r="EYY141" s="31"/>
      <c r="EYZ141" s="31"/>
      <c r="EZA141" s="31"/>
      <c r="EZB141" s="31"/>
      <c r="EZC141" s="31"/>
      <c r="EZD141" s="31"/>
      <c r="EZE141" s="31"/>
      <c r="EZF141" s="31"/>
      <c r="EZG141" s="31"/>
      <c r="EZH141" s="31"/>
      <c r="EZI141" s="31"/>
      <c r="EZJ141" s="31"/>
      <c r="EZK141" s="31"/>
      <c r="EZL141" s="31"/>
      <c r="EZM141" s="31"/>
      <c r="EZN141" s="31"/>
      <c r="EZO141" s="31"/>
      <c r="EZP141" s="31"/>
      <c r="EZQ141" s="31"/>
      <c r="EZR141" s="31"/>
      <c r="EZS141" s="31"/>
      <c r="EZT141" s="31"/>
      <c r="EZU141" s="31"/>
      <c r="EZV141" s="31"/>
      <c r="EZW141" s="31"/>
      <c r="EZX141" s="31"/>
      <c r="EZY141" s="31"/>
      <c r="EZZ141" s="31"/>
      <c r="FAA141" s="31"/>
      <c r="FAB141" s="31"/>
      <c r="FAC141" s="31"/>
      <c r="FAD141" s="31"/>
      <c r="FAE141" s="31"/>
      <c r="FAF141" s="31"/>
      <c r="FAG141" s="31"/>
      <c r="FAH141" s="31"/>
      <c r="FAI141" s="31"/>
      <c r="FAJ141" s="31"/>
      <c r="FAK141" s="31"/>
      <c r="FAL141" s="31"/>
      <c r="FAM141" s="31"/>
      <c r="FAN141" s="31"/>
      <c r="FAO141" s="31"/>
      <c r="FAP141" s="31"/>
      <c r="FAQ141" s="31"/>
      <c r="FAR141" s="31"/>
      <c r="FAS141" s="31"/>
      <c r="FAT141" s="31"/>
      <c r="FAU141" s="31"/>
      <c r="FAV141" s="31"/>
      <c r="FAW141" s="31"/>
      <c r="FAX141" s="31"/>
      <c r="FAY141" s="31"/>
      <c r="FAZ141" s="31"/>
      <c r="FBA141" s="31"/>
      <c r="FBB141" s="31"/>
      <c r="FBC141" s="31"/>
      <c r="FBD141" s="31"/>
      <c r="FBE141" s="31"/>
      <c r="FBF141" s="31"/>
      <c r="FBG141" s="31"/>
      <c r="FBH141" s="31"/>
      <c r="FBI141" s="31"/>
      <c r="FBJ141" s="31"/>
      <c r="FBK141" s="31"/>
      <c r="FBL141" s="31"/>
      <c r="FBM141" s="31"/>
      <c r="FBN141" s="31"/>
      <c r="FBO141" s="31"/>
      <c r="FBP141" s="31"/>
      <c r="FBQ141" s="31"/>
      <c r="FBR141" s="31"/>
      <c r="FBS141" s="31"/>
      <c r="FBT141" s="31"/>
      <c r="FBU141" s="31"/>
      <c r="FBV141" s="31"/>
      <c r="FBW141" s="31"/>
      <c r="FBX141" s="31"/>
      <c r="FBY141" s="31"/>
      <c r="FBZ141" s="31"/>
      <c r="FCA141" s="31"/>
      <c r="FCB141" s="31"/>
      <c r="FCC141" s="31"/>
      <c r="FCD141" s="31"/>
      <c r="FCE141" s="31"/>
      <c r="FCF141" s="31"/>
      <c r="FCG141" s="31"/>
      <c r="FCH141" s="31"/>
      <c r="FCI141" s="31"/>
      <c r="FCJ141" s="31"/>
      <c r="FCK141" s="31"/>
      <c r="FCL141" s="31"/>
      <c r="FCM141" s="31"/>
      <c r="FCN141" s="31"/>
      <c r="FCO141" s="31"/>
      <c r="FCP141" s="31"/>
      <c r="FCQ141" s="31"/>
      <c r="FCR141" s="31"/>
      <c r="FCS141" s="31"/>
      <c r="FCT141" s="31"/>
      <c r="FCU141" s="31"/>
      <c r="FCV141" s="31"/>
      <c r="FCW141" s="31"/>
      <c r="FCX141" s="31"/>
      <c r="FCY141" s="31"/>
      <c r="FCZ141" s="31"/>
      <c r="FDA141" s="31"/>
      <c r="FDB141" s="31"/>
      <c r="FDC141" s="31"/>
      <c r="FDD141" s="31"/>
      <c r="FDE141" s="31"/>
      <c r="FDF141" s="31"/>
      <c r="FDG141" s="31"/>
      <c r="FDH141" s="31"/>
      <c r="FDI141" s="31"/>
      <c r="FDJ141" s="31"/>
      <c r="FDK141" s="31"/>
      <c r="FDL141" s="31"/>
      <c r="FDM141" s="31"/>
      <c r="FDN141" s="31"/>
      <c r="FDO141" s="31"/>
      <c r="FDP141" s="31"/>
      <c r="FDQ141" s="31"/>
      <c r="FDR141" s="31"/>
      <c r="FDS141" s="31"/>
      <c r="FDT141" s="31"/>
      <c r="FDU141" s="31"/>
      <c r="FDV141" s="31"/>
      <c r="FDW141" s="31"/>
      <c r="FDX141" s="31"/>
      <c r="FDY141" s="31"/>
      <c r="FDZ141" s="31"/>
      <c r="FEA141" s="31"/>
      <c r="FEB141" s="31"/>
      <c r="FEC141" s="31"/>
      <c r="FED141" s="31"/>
      <c r="FEE141" s="31"/>
      <c r="FEF141" s="31"/>
      <c r="FEG141" s="31"/>
      <c r="FEH141" s="31"/>
      <c r="FEI141" s="31"/>
      <c r="FEJ141" s="31"/>
      <c r="FEK141" s="31"/>
      <c r="FEL141" s="31"/>
      <c r="FEM141" s="31"/>
      <c r="FEN141" s="31"/>
      <c r="FEO141" s="31"/>
      <c r="FEP141" s="31"/>
      <c r="FEQ141" s="31"/>
      <c r="FER141" s="31"/>
      <c r="FES141" s="31"/>
      <c r="FET141" s="31"/>
      <c r="FEU141" s="31"/>
      <c r="FEV141" s="31"/>
      <c r="FEW141" s="31"/>
      <c r="FEX141" s="31"/>
      <c r="FEY141" s="31"/>
      <c r="FEZ141" s="31"/>
      <c r="FFA141" s="31"/>
      <c r="FFB141" s="31"/>
      <c r="FFC141" s="31"/>
      <c r="FFD141" s="31"/>
      <c r="FFE141" s="31"/>
      <c r="FFF141" s="31"/>
      <c r="FFG141" s="31"/>
      <c r="FFH141" s="31"/>
      <c r="FFI141" s="31"/>
      <c r="FFJ141" s="31"/>
      <c r="FFK141" s="31"/>
      <c r="FFL141" s="31"/>
      <c r="FFM141" s="31"/>
      <c r="FFN141" s="31"/>
      <c r="FFO141" s="31"/>
      <c r="FFP141" s="31"/>
      <c r="FFQ141" s="31"/>
      <c r="FFR141" s="31"/>
      <c r="FFS141" s="31"/>
      <c r="FFT141" s="31"/>
      <c r="FFU141" s="31"/>
      <c r="FFV141" s="31"/>
      <c r="FFW141" s="31"/>
      <c r="FFX141" s="31"/>
      <c r="FFY141" s="31"/>
      <c r="FFZ141" s="31"/>
      <c r="FGA141" s="31"/>
      <c r="FGB141" s="31"/>
      <c r="FGC141" s="31"/>
      <c r="FGD141" s="31"/>
      <c r="FGE141" s="31"/>
      <c r="FGF141" s="31"/>
      <c r="FGG141" s="31"/>
      <c r="FGH141" s="31"/>
      <c r="FGI141" s="31"/>
      <c r="FGJ141" s="31"/>
      <c r="FGK141" s="31"/>
      <c r="FGL141" s="31"/>
      <c r="FGM141" s="31"/>
      <c r="FGN141" s="31"/>
      <c r="FGO141" s="31"/>
      <c r="FGP141" s="31"/>
      <c r="FGQ141" s="31"/>
      <c r="FGR141" s="31"/>
      <c r="FGS141" s="31"/>
      <c r="FGT141" s="31"/>
      <c r="FGU141" s="31"/>
      <c r="FGV141" s="31"/>
      <c r="FGW141" s="31"/>
      <c r="FGX141" s="31"/>
      <c r="FGY141" s="31"/>
      <c r="FGZ141" s="31"/>
      <c r="FHA141" s="31"/>
      <c r="FHB141" s="31"/>
      <c r="FHC141" s="31"/>
      <c r="FHD141" s="31"/>
      <c r="FHE141" s="31"/>
      <c r="FHF141" s="31"/>
      <c r="FHG141" s="31"/>
      <c r="FHH141" s="31"/>
      <c r="FHI141" s="31"/>
      <c r="FHJ141" s="31"/>
      <c r="FHK141" s="31"/>
      <c r="FHL141" s="31"/>
      <c r="FHM141" s="31"/>
      <c r="FHN141" s="31"/>
      <c r="FHO141" s="31"/>
      <c r="FHP141" s="31"/>
      <c r="FHQ141" s="31"/>
      <c r="FHR141" s="31"/>
      <c r="FHS141" s="31"/>
      <c r="FHT141" s="31"/>
      <c r="FHU141" s="31"/>
      <c r="FHV141" s="31"/>
      <c r="FHW141" s="31"/>
      <c r="FHX141" s="31"/>
      <c r="FHY141" s="31"/>
      <c r="FHZ141" s="31"/>
      <c r="FIA141" s="31"/>
      <c r="FIB141" s="31"/>
      <c r="FIC141" s="31"/>
      <c r="FID141" s="31"/>
      <c r="FIE141" s="31"/>
      <c r="FIF141" s="31"/>
      <c r="FIG141" s="31"/>
      <c r="FIH141" s="31"/>
      <c r="FII141" s="31"/>
      <c r="FIJ141" s="31"/>
      <c r="FIK141" s="31"/>
      <c r="FIL141" s="31"/>
      <c r="FIM141" s="31"/>
      <c r="FIN141" s="31"/>
      <c r="FIO141" s="31"/>
      <c r="FIP141" s="31"/>
      <c r="FIQ141" s="31"/>
      <c r="FIR141" s="31"/>
      <c r="FIS141" s="31"/>
      <c r="FIT141" s="31"/>
      <c r="FIU141" s="31"/>
      <c r="FIV141" s="31"/>
      <c r="FIW141" s="31"/>
      <c r="FIX141" s="31"/>
      <c r="FIY141" s="31"/>
      <c r="FIZ141" s="31"/>
      <c r="FJA141" s="31"/>
      <c r="FJB141" s="31"/>
      <c r="FJC141" s="31"/>
      <c r="FJD141" s="31"/>
      <c r="FJE141" s="31"/>
      <c r="FJF141" s="31"/>
      <c r="FJG141" s="31"/>
      <c r="FJH141" s="31"/>
      <c r="FJI141" s="31"/>
      <c r="FJJ141" s="31"/>
      <c r="FJK141" s="31"/>
      <c r="FJL141" s="31"/>
      <c r="FJM141" s="31"/>
      <c r="FJN141" s="31"/>
      <c r="FJO141" s="31"/>
      <c r="FJP141" s="31"/>
      <c r="FJQ141" s="31"/>
      <c r="FJR141" s="31"/>
      <c r="FJS141" s="31"/>
      <c r="FJT141" s="31"/>
      <c r="FJU141" s="31"/>
      <c r="FJV141" s="31"/>
      <c r="FJW141" s="31"/>
      <c r="FJX141" s="31"/>
      <c r="FJY141" s="31"/>
      <c r="FJZ141" s="31"/>
      <c r="FKA141" s="31"/>
      <c r="FKB141" s="31"/>
      <c r="FKC141" s="31"/>
      <c r="FKD141" s="31"/>
      <c r="FKE141" s="31"/>
      <c r="FKF141" s="31"/>
      <c r="FKG141" s="31"/>
      <c r="FKH141" s="31"/>
      <c r="FKI141" s="31"/>
      <c r="FKJ141" s="31"/>
      <c r="FKK141" s="31"/>
      <c r="FKL141" s="31"/>
      <c r="FKM141" s="31"/>
      <c r="FKN141" s="31"/>
      <c r="FKO141" s="31"/>
      <c r="FKP141" s="31"/>
      <c r="FKQ141" s="31"/>
      <c r="FKR141" s="31"/>
      <c r="FKS141" s="31"/>
      <c r="FKT141" s="31"/>
      <c r="FKU141" s="31"/>
      <c r="FKV141" s="31"/>
      <c r="FKW141" s="31"/>
      <c r="FKX141" s="31"/>
      <c r="FKY141" s="31"/>
      <c r="FKZ141" s="31"/>
      <c r="FLA141" s="31"/>
      <c r="FLB141" s="31"/>
      <c r="FLC141" s="31"/>
      <c r="FLD141" s="31"/>
      <c r="FLE141" s="31"/>
      <c r="FLF141" s="31"/>
      <c r="FLG141" s="31"/>
      <c r="FLH141" s="31"/>
      <c r="FLI141" s="31"/>
      <c r="FLJ141" s="31"/>
      <c r="FLK141" s="31"/>
      <c r="FLL141" s="31"/>
      <c r="FLM141" s="31"/>
      <c r="FLN141" s="31"/>
      <c r="FLO141" s="31"/>
      <c r="FLP141" s="31"/>
      <c r="FLQ141" s="31"/>
      <c r="FLR141" s="31"/>
      <c r="FLS141" s="31"/>
      <c r="FLT141" s="31"/>
      <c r="FLU141" s="31"/>
      <c r="FLV141" s="31"/>
      <c r="FLW141" s="31"/>
      <c r="FLX141" s="31"/>
      <c r="FLY141" s="31"/>
      <c r="FLZ141" s="31"/>
      <c r="FMA141" s="31"/>
      <c r="FMB141" s="31"/>
      <c r="FMC141" s="31"/>
      <c r="FMD141" s="31"/>
      <c r="FME141" s="31"/>
      <c r="FMF141" s="31"/>
      <c r="FMG141" s="31"/>
      <c r="FMH141" s="31"/>
      <c r="FMI141" s="31"/>
      <c r="FMJ141" s="31"/>
      <c r="FMK141" s="31"/>
      <c r="FML141" s="31"/>
      <c r="FMM141" s="31"/>
      <c r="FMN141" s="31"/>
      <c r="FMO141" s="31"/>
      <c r="FMP141" s="31"/>
      <c r="FMQ141" s="31"/>
      <c r="FMR141" s="31"/>
      <c r="FMS141" s="31"/>
      <c r="FMT141" s="31"/>
      <c r="FMU141" s="31"/>
      <c r="FMV141" s="31"/>
      <c r="FMW141" s="31"/>
      <c r="FMX141" s="31"/>
      <c r="FMY141" s="31"/>
      <c r="FMZ141" s="31"/>
      <c r="FNA141" s="31"/>
      <c r="FNB141" s="31"/>
      <c r="FNC141" s="31"/>
      <c r="FND141" s="31"/>
      <c r="FNE141" s="31"/>
      <c r="FNF141" s="31"/>
      <c r="FNG141" s="31"/>
      <c r="FNH141" s="31"/>
      <c r="FNI141" s="31"/>
      <c r="FNJ141" s="31"/>
      <c r="FNK141" s="31"/>
      <c r="FNL141" s="31"/>
      <c r="FNM141" s="31"/>
      <c r="FNN141" s="31"/>
      <c r="FNO141" s="31"/>
      <c r="FNP141" s="31"/>
      <c r="FNQ141" s="31"/>
      <c r="FNR141" s="31"/>
      <c r="FNS141" s="31"/>
      <c r="FNT141" s="31"/>
      <c r="FNU141" s="31"/>
      <c r="FNV141" s="31"/>
      <c r="FNW141" s="31"/>
      <c r="FNX141" s="31"/>
      <c r="FNY141" s="31"/>
      <c r="FNZ141" s="31"/>
      <c r="FOA141" s="31"/>
      <c r="FOB141" s="31"/>
      <c r="FOC141" s="31"/>
      <c r="FOD141" s="31"/>
      <c r="FOE141" s="31"/>
      <c r="FOF141" s="31"/>
      <c r="FOG141" s="31"/>
      <c r="FOH141" s="31"/>
      <c r="FOI141" s="31"/>
      <c r="FOJ141" s="31"/>
      <c r="FOK141" s="31"/>
      <c r="FOL141" s="31"/>
      <c r="FOM141" s="31"/>
      <c r="FON141" s="31"/>
      <c r="FOO141" s="31"/>
      <c r="FOP141" s="31"/>
      <c r="FOQ141" s="31"/>
      <c r="FOR141" s="31"/>
      <c r="FOS141" s="31"/>
      <c r="FOT141" s="31"/>
      <c r="FOU141" s="31"/>
      <c r="FOV141" s="31"/>
      <c r="FOW141" s="31"/>
      <c r="FOX141" s="31"/>
      <c r="FOY141" s="31"/>
      <c r="FOZ141" s="31"/>
      <c r="FPA141" s="31"/>
      <c r="FPB141" s="31"/>
      <c r="FPC141" s="31"/>
      <c r="FPD141" s="31"/>
      <c r="FPE141" s="31"/>
      <c r="FPF141" s="31"/>
      <c r="FPG141" s="31"/>
      <c r="FPH141" s="31"/>
      <c r="FPI141" s="31"/>
      <c r="FPJ141" s="31"/>
      <c r="FPK141" s="31"/>
      <c r="FPL141" s="31"/>
      <c r="FPM141" s="31"/>
      <c r="FPN141" s="31"/>
      <c r="FPO141" s="31"/>
      <c r="FPP141" s="31"/>
      <c r="FPQ141" s="31"/>
      <c r="FPR141" s="31"/>
      <c r="FPS141" s="31"/>
      <c r="FPT141" s="31"/>
      <c r="FPU141" s="31"/>
      <c r="FPV141" s="31"/>
      <c r="FPW141" s="31"/>
      <c r="FPX141" s="31"/>
      <c r="FPY141" s="31"/>
      <c r="FPZ141" s="31"/>
      <c r="FQA141" s="31"/>
      <c r="FQB141" s="31"/>
      <c r="FQC141" s="31"/>
      <c r="FQD141" s="31"/>
      <c r="FQE141" s="31"/>
      <c r="FQF141" s="31"/>
      <c r="FQG141" s="31"/>
      <c r="FQH141" s="31"/>
      <c r="FQI141" s="31"/>
      <c r="FQJ141" s="31"/>
      <c r="FQK141" s="31"/>
      <c r="FQL141" s="31"/>
      <c r="FQM141" s="31"/>
      <c r="FQN141" s="31"/>
      <c r="FQO141" s="31"/>
      <c r="FQP141" s="31"/>
      <c r="FQQ141" s="31"/>
      <c r="FQR141" s="31"/>
      <c r="FQS141" s="31"/>
      <c r="FQT141" s="31"/>
      <c r="FQU141" s="31"/>
      <c r="FQV141" s="31"/>
      <c r="FQW141" s="31"/>
      <c r="FQX141" s="31"/>
      <c r="FQY141" s="31"/>
      <c r="FQZ141" s="31"/>
      <c r="FRA141" s="31"/>
      <c r="FRB141" s="31"/>
      <c r="FRC141" s="31"/>
      <c r="FRD141" s="31"/>
      <c r="FRE141" s="31"/>
      <c r="FRF141" s="31"/>
      <c r="FRG141" s="31"/>
      <c r="FRH141" s="31"/>
      <c r="FRI141" s="31"/>
      <c r="FRJ141" s="31"/>
      <c r="FRK141" s="31"/>
      <c r="FRL141" s="31"/>
      <c r="FRM141" s="31"/>
      <c r="FRN141" s="31"/>
      <c r="FRO141" s="31"/>
      <c r="FRP141" s="31"/>
      <c r="FRQ141" s="31"/>
      <c r="FRR141" s="31"/>
      <c r="FRS141" s="31"/>
      <c r="FRT141" s="31"/>
      <c r="FRU141" s="31"/>
      <c r="FRV141" s="31"/>
      <c r="FRW141" s="31"/>
      <c r="FRX141" s="31"/>
      <c r="FRY141" s="31"/>
      <c r="FRZ141" s="31"/>
      <c r="FSA141" s="31"/>
      <c r="FSB141" s="31"/>
      <c r="FSC141" s="31"/>
      <c r="FSD141" s="31"/>
      <c r="FSE141" s="31"/>
      <c r="FSF141" s="31"/>
      <c r="FSG141" s="31"/>
      <c r="FSH141" s="31"/>
      <c r="FSI141" s="31"/>
      <c r="FSJ141" s="31"/>
      <c r="FSK141" s="31"/>
      <c r="FSL141" s="31"/>
      <c r="FSM141" s="31"/>
      <c r="FSN141" s="31"/>
      <c r="FSO141" s="31"/>
      <c r="FSP141" s="31"/>
      <c r="FSQ141" s="31"/>
      <c r="FSR141" s="31"/>
      <c r="FSS141" s="31"/>
      <c r="FST141" s="31"/>
      <c r="FSU141" s="31"/>
      <c r="FSV141" s="31"/>
      <c r="FSW141" s="31"/>
      <c r="FSX141" s="31"/>
      <c r="FSY141" s="31"/>
      <c r="FSZ141" s="31"/>
      <c r="FTA141" s="31"/>
      <c r="FTB141" s="31"/>
      <c r="FTC141" s="31"/>
      <c r="FTD141" s="31"/>
      <c r="FTE141" s="31"/>
      <c r="FTF141" s="31"/>
      <c r="FTG141" s="31"/>
      <c r="FTH141" s="31"/>
      <c r="FTI141" s="31"/>
      <c r="FTJ141" s="31"/>
      <c r="FTK141" s="31"/>
      <c r="FTL141" s="31"/>
      <c r="FTM141" s="31"/>
      <c r="FTN141" s="31"/>
      <c r="FTO141" s="31"/>
      <c r="FTP141" s="31"/>
      <c r="FTQ141" s="31"/>
      <c r="FTR141" s="31"/>
      <c r="FTS141" s="31"/>
      <c r="FTT141" s="31"/>
      <c r="FTU141" s="31"/>
      <c r="FTV141" s="31"/>
      <c r="FTW141" s="31"/>
      <c r="FTX141" s="31"/>
      <c r="FTY141" s="31"/>
      <c r="FTZ141" s="31"/>
      <c r="FUA141" s="31"/>
      <c r="FUB141" s="31"/>
      <c r="FUC141" s="31"/>
      <c r="FUD141" s="31"/>
      <c r="FUE141" s="31"/>
      <c r="FUF141" s="31"/>
      <c r="FUG141" s="31"/>
      <c r="FUH141" s="31"/>
      <c r="FUI141" s="31"/>
      <c r="FUJ141" s="31"/>
      <c r="FUK141" s="31"/>
      <c r="FUL141" s="31"/>
      <c r="FUM141" s="31"/>
      <c r="FUN141" s="31"/>
      <c r="FUO141" s="31"/>
      <c r="FUP141" s="31"/>
      <c r="FUQ141" s="31"/>
      <c r="FUR141" s="31"/>
      <c r="FUS141" s="31"/>
      <c r="FUT141" s="31"/>
      <c r="FUU141" s="31"/>
      <c r="FUV141" s="31"/>
      <c r="FUW141" s="31"/>
      <c r="FUX141" s="31"/>
      <c r="FUY141" s="31"/>
      <c r="FUZ141" s="31"/>
      <c r="FVA141" s="31"/>
      <c r="FVB141" s="31"/>
      <c r="FVC141" s="31"/>
      <c r="FVD141" s="31"/>
      <c r="FVE141" s="31"/>
      <c r="FVF141" s="31"/>
      <c r="FVG141" s="31"/>
      <c r="FVH141" s="31"/>
      <c r="FVI141" s="31"/>
      <c r="FVJ141" s="31"/>
      <c r="FVK141" s="31"/>
      <c r="FVL141" s="31"/>
      <c r="FVM141" s="31"/>
      <c r="FVN141" s="31"/>
      <c r="FVO141" s="31"/>
      <c r="FVP141" s="31"/>
      <c r="FVQ141" s="31"/>
      <c r="FVR141" s="31"/>
      <c r="FVS141" s="31"/>
      <c r="FVT141" s="31"/>
      <c r="FVU141" s="31"/>
      <c r="FVV141" s="31"/>
      <c r="FVW141" s="31"/>
      <c r="FVX141" s="31"/>
      <c r="FVY141" s="31"/>
      <c r="FVZ141" s="31"/>
      <c r="FWA141" s="31"/>
      <c r="FWB141" s="31"/>
      <c r="FWC141" s="31"/>
      <c r="FWD141" s="31"/>
      <c r="FWE141" s="31"/>
      <c r="FWF141" s="31"/>
      <c r="FWG141" s="31"/>
      <c r="FWH141" s="31"/>
      <c r="FWI141" s="31"/>
      <c r="FWJ141" s="31"/>
      <c r="FWK141" s="31"/>
      <c r="FWL141" s="31"/>
      <c r="FWM141" s="31"/>
      <c r="FWN141" s="31"/>
      <c r="FWO141" s="31"/>
      <c r="FWP141" s="31"/>
      <c r="FWQ141" s="31"/>
      <c r="FWR141" s="31"/>
      <c r="FWS141" s="31"/>
      <c r="FWT141" s="31"/>
      <c r="FWU141" s="31"/>
      <c r="FWV141" s="31"/>
      <c r="FWW141" s="31"/>
      <c r="FWX141" s="31"/>
      <c r="FWY141" s="31"/>
      <c r="FWZ141" s="31"/>
      <c r="FXA141" s="31"/>
      <c r="FXB141" s="31"/>
      <c r="FXC141" s="31"/>
      <c r="FXD141" s="31"/>
      <c r="FXE141" s="31"/>
      <c r="FXF141" s="31"/>
      <c r="FXG141" s="31"/>
      <c r="FXH141" s="31"/>
      <c r="FXI141" s="31"/>
      <c r="FXJ141" s="31"/>
      <c r="FXK141" s="31"/>
      <c r="FXL141" s="31"/>
      <c r="FXM141" s="31"/>
      <c r="FXN141" s="31"/>
      <c r="FXO141" s="31"/>
      <c r="FXP141" s="31"/>
      <c r="FXQ141" s="31"/>
      <c r="FXR141" s="31"/>
      <c r="FXS141" s="31"/>
      <c r="FXT141" s="31"/>
      <c r="FXU141" s="31"/>
      <c r="FXV141" s="31"/>
      <c r="FXW141" s="31"/>
      <c r="FXX141" s="31"/>
      <c r="FXY141" s="31"/>
      <c r="FXZ141" s="31"/>
      <c r="FYA141" s="31"/>
      <c r="FYB141" s="31"/>
      <c r="FYC141" s="31"/>
      <c r="FYD141" s="31"/>
      <c r="FYE141" s="31"/>
      <c r="FYF141" s="31"/>
      <c r="FYG141" s="31"/>
      <c r="FYH141" s="31"/>
      <c r="FYI141" s="31"/>
      <c r="FYJ141" s="31"/>
      <c r="FYK141" s="31"/>
      <c r="FYL141" s="31"/>
      <c r="FYM141" s="31"/>
      <c r="FYN141" s="31"/>
      <c r="FYO141" s="31"/>
      <c r="FYP141" s="31"/>
      <c r="FYQ141" s="31"/>
      <c r="FYR141" s="31"/>
      <c r="FYS141" s="31"/>
      <c r="FYT141" s="31"/>
      <c r="FYU141" s="31"/>
      <c r="FYV141" s="31"/>
      <c r="FYW141" s="31"/>
      <c r="FYX141" s="31"/>
      <c r="FYY141" s="31"/>
      <c r="FYZ141" s="31"/>
      <c r="FZA141" s="31"/>
      <c r="FZB141" s="31"/>
      <c r="FZC141" s="31"/>
      <c r="FZD141" s="31"/>
      <c r="FZE141" s="31"/>
      <c r="FZF141" s="31"/>
      <c r="FZG141" s="31"/>
      <c r="FZH141" s="31"/>
      <c r="FZI141" s="31"/>
      <c r="FZJ141" s="31"/>
      <c r="FZK141" s="31"/>
      <c r="FZL141" s="31"/>
      <c r="FZM141" s="31"/>
      <c r="FZN141" s="31"/>
      <c r="FZO141" s="31"/>
      <c r="FZP141" s="31"/>
      <c r="FZQ141" s="31"/>
      <c r="FZR141" s="31"/>
      <c r="FZS141" s="31"/>
      <c r="FZT141" s="31"/>
      <c r="FZU141" s="31"/>
      <c r="FZV141" s="31"/>
      <c r="FZW141" s="31"/>
      <c r="FZX141" s="31"/>
      <c r="FZY141" s="31"/>
      <c r="FZZ141" s="31"/>
      <c r="GAA141" s="31"/>
      <c r="GAB141" s="31"/>
      <c r="GAC141" s="31"/>
      <c r="GAD141" s="31"/>
      <c r="GAE141" s="31"/>
      <c r="GAF141" s="31"/>
      <c r="GAG141" s="31"/>
      <c r="GAH141" s="31"/>
      <c r="GAI141" s="31"/>
      <c r="GAJ141" s="31"/>
      <c r="GAK141" s="31"/>
      <c r="GAL141" s="31"/>
      <c r="GAM141" s="31"/>
      <c r="GAN141" s="31"/>
      <c r="GAO141" s="31"/>
      <c r="GAP141" s="31"/>
      <c r="GAQ141" s="31"/>
      <c r="GAR141" s="31"/>
      <c r="GAS141" s="31"/>
      <c r="GAT141" s="31"/>
      <c r="GAU141" s="31"/>
      <c r="GAV141" s="31"/>
      <c r="GAW141" s="31"/>
      <c r="GAX141" s="31"/>
      <c r="GAY141" s="31"/>
      <c r="GAZ141" s="31"/>
      <c r="GBA141" s="31"/>
      <c r="GBB141" s="31"/>
      <c r="GBC141" s="31"/>
      <c r="GBD141" s="31"/>
      <c r="GBE141" s="31"/>
      <c r="GBF141" s="31"/>
      <c r="GBG141" s="31"/>
      <c r="GBH141" s="31"/>
      <c r="GBI141" s="31"/>
      <c r="GBJ141" s="31"/>
      <c r="GBK141" s="31"/>
      <c r="GBL141" s="31"/>
      <c r="GBM141" s="31"/>
      <c r="GBN141" s="31"/>
      <c r="GBO141" s="31"/>
      <c r="GBP141" s="31"/>
      <c r="GBQ141" s="31"/>
      <c r="GBR141" s="31"/>
      <c r="GBS141" s="31"/>
      <c r="GBT141" s="31"/>
      <c r="GBU141" s="31"/>
      <c r="GBV141" s="31"/>
      <c r="GBW141" s="31"/>
      <c r="GBX141" s="31"/>
      <c r="GBY141" s="31"/>
      <c r="GBZ141" s="31"/>
      <c r="GCA141" s="31"/>
      <c r="GCB141" s="31"/>
      <c r="GCC141" s="31"/>
      <c r="GCD141" s="31"/>
      <c r="GCE141" s="31"/>
      <c r="GCF141" s="31"/>
      <c r="GCG141" s="31"/>
      <c r="GCH141" s="31"/>
      <c r="GCI141" s="31"/>
      <c r="GCJ141" s="31"/>
      <c r="GCK141" s="31"/>
      <c r="GCL141" s="31"/>
      <c r="GCM141" s="31"/>
      <c r="GCN141" s="31"/>
      <c r="GCO141" s="31"/>
      <c r="GCP141" s="31"/>
      <c r="GCQ141" s="31"/>
      <c r="GCR141" s="31"/>
      <c r="GCS141" s="31"/>
      <c r="GCT141" s="31"/>
      <c r="GCU141" s="31"/>
      <c r="GCV141" s="31"/>
      <c r="GCW141" s="31"/>
      <c r="GCX141" s="31"/>
      <c r="GCY141" s="31"/>
      <c r="GCZ141" s="31"/>
      <c r="GDA141" s="31"/>
      <c r="GDB141" s="31"/>
      <c r="GDC141" s="31"/>
      <c r="GDD141" s="31"/>
      <c r="GDE141" s="31"/>
      <c r="GDF141" s="31"/>
      <c r="GDG141" s="31"/>
      <c r="GDH141" s="31"/>
      <c r="GDI141" s="31"/>
      <c r="GDJ141" s="31"/>
      <c r="GDK141" s="31"/>
      <c r="GDL141" s="31"/>
      <c r="GDM141" s="31"/>
      <c r="GDN141" s="31"/>
      <c r="GDO141" s="31"/>
      <c r="GDP141" s="31"/>
      <c r="GDQ141" s="31"/>
      <c r="GDR141" s="31"/>
      <c r="GDS141" s="31"/>
      <c r="GDT141" s="31"/>
      <c r="GDU141" s="31"/>
      <c r="GDV141" s="31"/>
      <c r="GDW141" s="31"/>
      <c r="GDX141" s="31"/>
      <c r="GDY141" s="31"/>
      <c r="GDZ141" s="31"/>
      <c r="GEA141" s="31"/>
      <c r="GEB141" s="31"/>
      <c r="GEC141" s="31"/>
      <c r="GED141" s="31"/>
      <c r="GEE141" s="31"/>
      <c r="GEF141" s="31"/>
      <c r="GEG141" s="31"/>
      <c r="GEH141" s="31"/>
      <c r="GEI141" s="31"/>
      <c r="GEJ141" s="31"/>
      <c r="GEK141" s="31"/>
      <c r="GEL141" s="31"/>
      <c r="GEM141" s="31"/>
      <c r="GEN141" s="31"/>
      <c r="GEO141" s="31"/>
      <c r="GEP141" s="31"/>
      <c r="GEQ141" s="31"/>
      <c r="GER141" s="31"/>
      <c r="GES141" s="31"/>
      <c r="GET141" s="31"/>
      <c r="GEU141" s="31"/>
      <c r="GEV141" s="31"/>
      <c r="GEW141" s="31"/>
      <c r="GEX141" s="31"/>
      <c r="GEY141" s="31"/>
      <c r="GEZ141" s="31"/>
      <c r="GFA141" s="31"/>
      <c r="GFB141" s="31"/>
      <c r="GFC141" s="31"/>
      <c r="GFD141" s="31"/>
      <c r="GFE141" s="31"/>
      <c r="GFF141" s="31"/>
      <c r="GFG141" s="31"/>
      <c r="GFH141" s="31"/>
      <c r="GFI141" s="31"/>
      <c r="GFJ141" s="31"/>
      <c r="GFK141" s="31"/>
      <c r="GFL141" s="31"/>
      <c r="GFM141" s="31"/>
      <c r="GFN141" s="31"/>
      <c r="GFO141" s="31"/>
      <c r="GFP141" s="31"/>
      <c r="GFQ141" s="31"/>
      <c r="GFR141" s="31"/>
      <c r="GFS141" s="31"/>
      <c r="GFT141" s="31"/>
      <c r="GFU141" s="31"/>
      <c r="GFV141" s="31"/>
      <c r="GFW141" s="31"/>
      <c r="GFX141" s="31"/>
      <c r="GFY141" s="31"/>
      <c r="GFZ141" s="31"/>
      <c r="GGA141" s="31"/>
      <c r="GGB141" s="31"/>
      <c r="GGC141" s="31"/>
      <c r="GGD141" s="31"/>
      <c r="GGE141" s="31"/>
      <c r="GGF141" s="31"/>
      <c r="GGG141" s="31"/>
      <c r="GGH141" s="31"/>
      <c r="GGI141" s="31"/>
      <c r="GGJ141" s="31"/>
      <c r="GGK141" s="31"/>
      <c r="GGL141" s="31"/>
      <c r="GGM141" s="31"/>
      <c r="GGN141" s="31"/>
      <c r="GGO141" s="31"/>
      <c r="GGP141" s="31"/>
      <c r="GGQ141" s="31"/>
      <c r="GGR141" s="31"/>
      <c r="GGS141" s="31"/>
      <c r="GGT141" s="31"/>
      <c r="GGU141" s="31"/>
      <c r="GGV141" s="31"/>
      <c r="GGW141" s="31"/>
      <c r="GGX141" s="31"/>
      <c r="GGY141" s="31"/>
      <c r="GGZ141" s="31"/>
      <c r="GHA141" s="31"/>
      <c r="GHB141" s="31"/>
      <c r="GHC141" s="31"/>
      <c r="GHD141" s="31"/>
      <c r="GHE141" s="31"/>
      <c r="GHF141" s="31"/>
      <c r="GHG141" s="31"/>
      <c r="GHH141" s="31"/>
      <c r="GHI141" s="31"/>
      <c r="GHJ141" s="31"/>
      <c r="GHK141" s="31"/>
      <c r="GHL141" s="31"/>
      <c r="GHM141" s="31"/>
      <c r="GHN141" s="31"/>
      <c r="GHO141" s="31"/>
      <c r="GHP141" s="31"/>
      <c r="GHQ141" s="31"/>
      <c r="GHR141" s="31"/>
      <c r="GHS141" s="31"/>
      <c r="GHT141" s="31"/>
      <c r="GHU141" s="31"/>
      <c r="GHV141" s="31"/>
      <c r="GHW141" s="31"/>
      <c r="GHX141" s="31"/>
      <c r="GHY141" s="31"/>
      <c r="GHZ141" s="31"/>
      <c r="GIA141" s="31"/>
      <c r="GIB141" s="31"/>
      <c r="GIC141" s="31"/>
      <c r="GID141" s="31"/>
      <c r="GIE141" s="31"/>
      <c r="GIF141" s="31"/>
      <c r="GIG141" s="31"/>
      <c r="GIH141" s="31"/>
      <c r="GII141" s="31"/>
      <c r="GIJ141" s="31"/>
      <c r="GIK141" s="31"/>
      <c r="GIL141" s="31"/>
      <c r="GIM141" s="31"/>
      <c r="GIN141" s="31"/>
      <c r="GIO141" s="31"/>
      <c r="GIP141" s="31"/>
      <c r="GIQ141" s="31"/>
      <c r="GIR141" s="31"/>
      <c r="GIS141" s="31"/>
      <c r="GIT141" s="31"/>
      <c r="GIU141" s="31"/>
      <c r="GIV141" s="31"/>
      <c r="GIW141" s="31"/>
      <c r="GIX141" s="31"/>
      <c r="GIY141" s="31"/>
      <c r="GIZ141" s="31"/>
      <c r="GJA141" s="31"/>
      <c r="GJB141" s="31"/>
      <c r="GJC141" s="31"/>
      <c r="GJD141" s="31"/>
      <c r="GJE141" s="31"/>
      <c r="GJF141" s="31"/>
      <c r="GJG141" s="31"/>
      <c r="GJH141" s="31"/>
      <c r="GJI141" s="31"/>
      <c r="GJJ141" s="31"/>
      <c r="GJK141" s="31"/>
      <c r="GJL141" s="31"/>
      <c r="GJM141" s="31"/>
      <c r="GJN141" s="31"/>
      <c r="GJO141" s="31"/>
      <c r="GJP141" s="31"/>
      <c r="GJQ141" s="31"/>
      <c r="GJR141" s="31"/>
      <c r="GJS141" s="31"/>
      <c r="GJT141" s="31"/>
      <c r="GJU141" s="31"/>
      <c r="GJV141" s="31"/>
      <c r="GJW141" s="31"/>
      <c r="GJX141" s="31"/>
      <c r="GJY141" s="31"/>
      <c r="GJZ141" s="31"/>
      <c r="GKA141" s="31"/>
      <c r="GKB141" s="31"/>
      <c r="GKC141" s="31"/>
      <c r="GKD141" s="31"/>
      <c r="GKE141" s="31"/>
      <c r="GKF141" s="31"/>
      <c r="GKG141" s="31"/>
      <c r="GKH141" s="31"/>
      <c r="GKI141" s="31"/>
      <c r="GKJ141" s="31"/>
      <c r="GKK141" s="31"/>
      <c r="GKL141" s="31"/>
      <c r="GKM141" s="31"/>
      <c r="GKN141" s="31"/>
      <c r="GKO141" s="31"/>
      <c r="GKP141" s="31"/>
      <c r="GKQ141" s="31"/>
      <c r="GKR141" s="31"/>
      <c r="GKS141" s="31"/>
      <c r="GKT141" s="31"/>
      <c r="GKU141" s="31"/>
      <c r="GKV141" s="31"/>
      <c r="GKW141" s="31"/>
      <c r="GKX141" s="31"/>
      <c r="GKY141" s="31"/>
      <c r="GKZ141" s="31"/>
      <c r="GLA141" s="31"/>
      <c r="GLB141" s="31"/>
      <c r="GLC141" s="31"/>
      <c r="GLD141" s="31"/>
      <c r="GLE141" s="31"/>
      <c r="GLF141" s="31"/>
      <c r="GLG141" s="31"/>
      <c r="GLH141" s="31"/>
      <c r="GLI141" s="31"/>
      <c r="GLJ141" s="31"/>
      <c r="GLK141" s="31"/>
      <c r="GLL141" s="31"/>
      <c r="GLM141" s="31"/>
      <c r="GLN141" s="31"/>
      <c r="GLO141" s="31"/>
      <c r="GLP141" s="31"/>
      <c r="GLQ141" s="31"/>
      <c r="GLR141" s="31"/>
      <c r="GLS141" s="31"/>
      <c r="GLT141" s="31"/>
      <c r="GLU141" s="31"/>
      <c r="GLV141" s="31"/>
      <c r="GLW141" s="31"/>
      <c r="GLX141" s="31"/>
      <c r="GLY141" s="31"/>
      <c r="GLZ141" s="31"/>
      <c r="GMA141" s="31"/>
      <c r="GMB141" s="31"/>
      <c r="GMC141" s="31"/>
      <c r="GMD141" s="31"/>
      <c r="GME141" s="31"/>
      <c r="GMF141" s="31"/>
      <c r="GMG141" s="31"/>
      <c r="GMH141" s="31"/>
      <c r="GMI141" s="31"/>
      <c r="GMJ141" s="31"/>
      <c r="GMK141" s="31"/>
      <c r="GML141" s="31"/>
      <c r="GMM141" s="31"/>
      <c r="GMN141" s="31"/>
      <c r="GMO141" s="31"/>
      <c r="GMP141" s="31"/>
      <c r="GMQ141" s="31"/>
      <c r="GMR141" s="31"/>
      <c r="GMS141" s="31"/>
      <c r="GMT141" s="31"/>
      <c r="GMU141" s="31"/>
      <c r="GMV141" s="31"/>
      <c r="GMW141" s="31"/>
      <c r="GMX141" s="31"/>
      <c r="GMY141" s="31"/>
      <c r="GMZ141" s="31"/>
      <c r="GNA141" s="31"/>
      <c r="GNB141" s="31"/>
      <c r="GNC141" s="31"/>
      <c r="GND141" s="31"/>
      <c r="GNE141" s="31"/>
      <c r="GNF141" s="31"/>
      <c r="GNG141" s="31"/>
      <c r="GNH141" s="31"/>
      <c r="GNI141" s="31"/>
      <c r="GNJ141" s="31"/>
      <c r="GNK141" s="31"/>
      <c r="GNL141" s="31"/>
      <c r="GNM141" s="31"/>
      <c r="GNN141" s="31"/>
      <c r="GNO141" s="31"/>
      <c r="GNP141" s="31"/>
      <c r="GNQ141" s="31"/>
      <c r="GNR141" s="31"/>
      <c r="GNS141" s="31"/>
      <c r="GNT141" s="31"/>
      <c r="GNU141" s="31"/>
      <c r="GNV141" s="31"/>
      <c r="GNW141" s="31"/>
      <c r="GNX141" s="31"/>
      <c r="GNY141" s="31"/>
      <c r="GNZ141" s="31"/>
      <c r="GOA141" s="31"/>
      <c r="GOB141" s="31"/>
      <c r="GOC141" s="31"/>
      <c r="GOD141" s="31"/>
      <c r="GOE141" s="31"/>
      <c r="GOF141" s="31"/>
      <c r="GOG141" s="31"/>
      <c r="GOH141" s="31"/>
      <c r="GOI141" s="31"/>
      <c r="GOJ141" s="31"/>
      <c r="GOK141" s="31"/>
      <c r="GOL141" s="31"/>
      <c r="GOM141" s="31"/>
      <c r="GON141" s="31"/>
      <c r="GOO141" s="31"/>
      <c r="GOP141" s="31"/>
      <c r="GOQ141" s="31"/>
      <c r="GOR141" s="31"/>
      <c r="GOS141" s="31"/>
      <c r="GOT141" s="31"/>
      <c r="GOU141" s="31"/>
      <c r="GOV141" s="31"/>
      <c r="GOW141" s="31"/>
      <c r="GOX141" s="31"/>
      <c r="GOY141" s="31"/>
      <c r="GOZ141" s="31"/>
      <c r="GPA141" s="31"/>
      <c r="GPB141" s="31"/>
      <c r="GPC141" s="31"/>
      <c r="GPD141" s="31"/>
      <c r="GPE141" s="31"/>
      <c r="GPF141" s="31"/>
      <c r="GPG141" s="31"/>
      <c r="GPH141" s="31"/>
      <c r="GPI141" s="31"/>
      <c r="GPJ141" s="31"/>
      <c r="GPK141" s="31"/>
      <c r="GPL141" s="31"/>
      <c r="GPM141" s="31"/>
      <c r="GPN141" s="31"/>
      <c r="GPO141" s="31"/>
      <c r="GPP141" s="31"/>
      <c r="GPQ141" s="31"/>
      <c r="GPR141" s="31"/>
      <c r="GPS141" s="31"/>
      <c r="GPT141" s="31"/>
      <c r="GPU141" s="31"/>
      <c r="GPV141" s="31"/>
      <c r="GPW141" s="31"/>
      <c r="GPX141" s="31"/>
      <c r="GPY141" s="31"/>
      <c r="GPZ141" s="31"/>
      <c r="GQA141" s="31"/>
      <c r="GQB141" s="31"/>
      <c r="GQC141" s="31"/>
      <c r="GQD141" s="31"/>
      <c r="GQE141" s="31"/>
      <c r="GQF141" s="31"/>
      <c r="GQG141" s="31"/>
      <c r="GQH141" s="31"/>
      <c r="GQI141" s="31"/>
      <c r="GQJ141" s="31"/>
      <c r="GQK141" s="31"/>
      <c r="GQL141" s="31"/>
      <c r="GQM141" s="31"/>
      <c r="GQN141" s="31"/>
      <c r="GQO141" s="31"/>
      <c r="GQP141" s="31"/>
      <c r="GQQ141" s="31"/>
      <c r="GQR141" s="31"/>
      <c r="GQS141" s="31"/>
      <c r="GQT141" s="31"/>
      <c r="GQU141" s="31"/>
      <c r="GQV141" s="31"/>
      <c r="GQW141" s="31"/>
      <c r="GQX141" s="31"/>
      <c r="GQY141" s="31"/>
      <c r="GQZ141" s="31"/>
      <c r="GRA141" s="31"/>
      <c r="GRB141" s="31"/>
      <c r="GRC141" s="31"/>
      <c r="GRD141" s="31"/>
      <c r="GRE141" s="31"/>
      <c r="GRF141" s="31"/>
      <c r="GRG141" s="31"/>
      <c r="GRH141" s="31"/>
      <c r="GRI141" s="31"/>
      <c r="GRJ141" s="31"/>
      <c r="GRK141" s="31"/>
      <c r="GRL141" s="31"/>
      <c r="GRM141" s="31"/>
      <c r="GRN141" s="31"/>
      <c r="GRO141" s="31"/>
      <c r="GRP141" s="31"/>
      <c r="GRQ141" s="31"/>
      <c r="GRR141" s="31"/>
      <c r="GRS141" s="31"/>
      <c r="GRT141" s="31"/>
      <c r="GRU141" s="31"/>
      <c r="GRV141" s="31"/>
      <c r="GRW141" s="31"/>
      <c r="GRX141" s="31"/>
      <c r="GRY141" s="31"/>
      <c r="GRZ141" s="31"/>
      <c r="GSA141" s="31"/>
      <c r="GSB141" s="31"/>
      <c r="GSC141" s="31"/>
      <c r="GSD141" s="31"/>
      <c r="GSE141" s="31"/>
      <c r="GSF141" s="31"/>
      <c r="GSG141" s="31"/>
      <c r="GSH141" s="31"/>
      <c r="GSI141" s="31"/>
      <c r="GSJ141" s="31"/>
      <c r="GSK141" s="31"/>
      <c r="GSL141" s="31"/>
      <c r="GSM141" s="31"/>
      <c r="GSN141" s="31"/>
      <c r="GSO141" s="31"/>
      <c r="GSP141" s="31"/>
      <c r="GSQ141" s="31"/>
      <c r="GSR141" s="31"/>
      <c r="GSS141" s="31"/>
      <c r="GST141" s="31"/>
      <c r="GSU141" s="31"/>
      <c r="GSV141" s="31"/>
      <c r="GSW141" s="31"/>
      <c r="GSX141" s="31"/>
      <c r="GSY141" s="31"/>
      <c r="GSZ141" s="31"/>
      <c r="GTA141" s="31"/>
      <c r="GTB141" s="31"/>
      <c r="GTC141" s="31"/>
      <c r="GTD141" s="31"/>
      <c r="GTE141" s="31"/>
      <c r="GTF141" s="31"/>
      <c r="GTG141" s="31"/>
      <c r="GTH141" s="31"/>
      <c r="GTI141" s="31"/>
      <c r="GTJ141" s="31"/>
      <c r="GTK141" s="31"/>
      <c r="GTL141" s="31"/>
      <c r="GTM141" s="31"/>
      <c r="GTN141" s="31"/>
      <c r="GTO141" s="31"/>
      <c r="GTP141" s="31"/>
      <c r="GTQ141" s="31"/>
      <c r="GTR141" s="31"/>
      <c r="GTS141" s="31"/>
      <c r="GTT141" s="31"/>
      <c r="GTU141" s="31"/>
      <c r="GTV141" s="31"/>
      <c r="GTW141" s="31"/>
      <c r="GTX141" s="31"/>
      <c r="GTY141" s="31"/>
      <c r="GTZ141" s="31"/>
      <c r="GUA141" s="31"/>
      <c r="GUB141" s="31"/>
      <c r="GUC141" s="31"/>
      <c r="GUD141" s="31"/>
      <c r="GUE141" s="31"/>
      <c r="GUF141" s="31"/>
      <c r="GUG141" s="31"/>
      <c r="GUH141" s="31"/>
      <c r="GUI141" s="31"/>
      <c r="GUJ141" s="31"/>
      <c r="GUK141" s="31"/>
      <c r="GUL141" s="31"/>
      <c r="GUM141" s="31"/>
      <c r="GUN141" s="31"/>
      <c r="GUO141" s="31"/>
      <c r="GUP141" s="31"/>
      <c r="GUQ141" s="31"/>
      <c r="GUR141" s="31"/>
      <c r="GUS141" s="31"/>
      <c r="GUT141" s="31"/>
      <c r="GUU141" s="31"/>
      <c r="GUV141" s="31"/>
      <c r="GUW141" s="31"/>
      <c r="GUX141" s="31"/>
      <c r="GUY141" s="31"/>
      <c r="GUZ141" s="31"/>
      <c r="GVA141" s="31"/>
      <c r="GVB141" s="31"/>
      <c r="GVC141" s="31"/>
      <c r="GVD141" s="31"/>
      <c r="GVE141" s="31"/>
      <c r="GVF141" s="31"/>
      <c r="GVG141" s="31"/>
      <c r="GVH141" s="31"/>
      <c r="GVI141" s="31"/>
      <c r="GVJ141" s="31"/>
      <c r="GVK141" s="31"/>
      <c r="GVL141" s="31"/>
      <c r="GVM141" s="31"/>
      <c r="GVN141" s="31"/>
      <c r="GVO141" s="31"/>
      <c r="GVP141" s="31"/>
      <c r="GVQ141" s="31"/>
      <c r="GVR141" s="31"/>
      <c r="GVS141" s="31"/>
      <c r="GVT141" s="31"/>
      <c r="GVU141" s="31"/>
      <c r="GVV141" s="31"/>
      <c r="GVW141" s="31"/>
      <c r="GVX141" s="31"/>
      <c r="GVY141" s="31"/>
      <c r="GVZ141" s="31"/>
      <c r="GWA141" s="31"/>
      <c r="GWB141" s="31"/>
      <c r="GWC141" s="31"/>
      <c r="GWD141" s="31"/>
      <c r="GWE141" s="31"/>
      <c r="GWF141" s="31"/>
      <c r="GWG141" s="31"/>
      <c r="GWH141" s="31"/>
      <c r="GWI141" s="31"/>
      <c r="GWJ141" s="31"/>
      <c r="GWK141" s="31"/>
      <c r="GWL141" s="31"/>
      <c r="GWM141" s="31"/>
      <c r="GWN141" s="31"/>
      <c r="GWO141" s="31"/>
      <c r="GWP141" s="31"/>
      <c r="GWQ141" s="31"/>
      <c r="GWR141" s="31"/>
      <c r="GWS141" s="31"/>
      <c r="GWT141" s="31"/>
      <c r="GWU141" s="31"/>
      <c r="GWV141" s="31"/>
      <c r="GWW141" s="31"/>
      <c r="GWX141" s="31"/>
      <c r="GWY141" s="31"/>
      <c r="GWZ141" s="31"/>
      <c r="GXA141" s="31"/>
      <c r="GXB141" s="31"/>
      <c r="GXC141" s="31"/>
      <c r="GXD141" s="31"/>
      <c r="GXE141" s="31"/>
      <c r="GXF141" s="31"/>
      <c r="GXG141" s="31"/>
      <c r="GXH141" s="31"/>
      <c r="GXI141" s="31"/>
      <c r="GXJ141" s="31"/>
      <c r="GXK141" s="31"/>
      <c r="GXL141" s="31"/>
      <c r="GXM141" s="31"/>
      <c r="GXN141" s="31"/>
      <c r="GXO141" s="31"/>
      <c r="GXP141" s="31"/>
      <c r="GXQ141" s="31"/>
      <c r="GXR141" s="31"/>
      <c r="GXS141" s="31"/>
      <c r="GXT141" s="31"/>
      <c r="GXU141" s="31"/>
      <c r="GXV141" s="31"/>
      <c r="GXW141" s="31"/>
      <c r="GXX141" s="31"/>
      <c r="GXY141" s="31"/>
      <c r="GXZ141" s="31"/>
      <c r="GYA141" s="31"/>
      <c r="GYB141" s="31"/>
      <c r="GYC141" s="31"/>
      <c r="GYD141" s="31"/>
      <c r="GYE141" s="31"/>
      <c r="GYF141" s="31"/>
      <c r="GYG141" s="31"/>
      <c r="GYH141" s="31"/>
      <c r="GYI141" s="31"/>
      <c r="GYJ141" s="31"/>
      <c r="GYK141" s="31"/>
      <c r="GYL141" s="31"/>
      <c r="GYM141" s="31"/>
      <c r="GYN141" s="31"/>
      <c r="GYO141" s="31"/>
      <c r="GYP141" s="31"/>
      <c r="GYQ141" s="31"/>
      <c r="GYR141" s="31"/>
      <c r="GYS141" s="31"/>
      <c r="GYT141" s="31"/>
      <c r="GYU141" s="31"/>
      <c r="GYV141" s="31"/>
      <c r="GYW141" s="31"/>
      <c r="GYX141" s="31"/>
      <c r="GYY141" s="31"/>
      <c r="GYZ141" s="31"/>
      <c r="GZA141" s="31"/>
      <c r="GZB141" s="31"/>
      <c r="GZC141" s="31"/>
      <c r="GZD141" s="31"/>
      <c r="GZE141" s="31"/>
      <c r="GZF141" s="31"/>
      <c r="GZG141" s="31"/>
      <c r="GZH141" s="31"/>
      <c r="GZI141" s="31"/>
      <c r="GZJ141" s="31"/>
      <c r="GZK141" s="31"/>
      <c r="GZL141" s="31"/>
      <c r="GZM141" s="31"/>
      <c r="GZN141" s="31"/>
      <c r="GZO141" s="31"/>
      <c r="GZP141" s="31"/>
      <c r="GZQ141" s="31"/>
      <c r="GZR141" s="31"/>
      <c r="GZS141" s="31"/>
      <c r="GZT141" s="31"/>
      <c r="GZU141" s="31"/>
      <c r="GZV141" s="31"/>
      <c r="GZW141" s="31"/>
      <c r="GZX141" s="31"/>
      <c r="GZY141" s="31"/>
      <c r="GZZ141" s="31"/>
      <c r="HAA141" s="31"/>
      <c r="HAB141" s="31"/>
      <c r="HAC141" s="31"/>
      <c r="HAD141" s="31"/>
      <c r="HAE141" s="31"/>
      <c r="HAF141" s="31"/>
      <c r="HAG141" s="31"/>
      <c r="HAH141" s="31"/>
      <c r="HAI141" s="31"/>
      <c r="HAJ141" s="31"/>
      <c r="HAK141" s="31"/>
      <c r="HAL141" s="31"/>
      <c r="HAM141" s="31"/>
      <c r="HAN141" s="31"/>
      <c r="HAO141" s="31"/>
      <c r="HAP141" s="31"/>
      <c r="HAQ141" s="31"/>
      <c r="HAR141" s="31"/>
      <c r="HAS141" s="31"/>
      <c r="HAT141" s="31"/>
      <c r="HAU141" s="31"/>
      <c r="HAV141" s="31"/>
      <c r="HAW141" s="31"/>
      <c r="HAX141" s="31"/>
      <c r="HAY141" s="31"/>
      <c r="HAZ141" s="31"/>
      <c r="HBA141" s="31"/>
      <c r="HBB141" s="31"/>
      <c r="HBC141" s="31"/>
      <c r="HBD141" s="31"/>
      <c r="HBE141" s="31"/>
      <c r="HBF141" s="31"/>
      <c r="HBG141" s="31"/>
      <c r="HBH141" s="31"/>
      <c r="HBI141" s="31"/>
      <c r="HBJ141" s="31"/>
      <c r="HBK141" s="31"/>
      <c r="HBL141" s="31"/>
      <c r="HBM141" s="31"/>
      <c r="HBN141" s="31"/>
      <c r="HBO141" s="31"/>
      <c r="HBP141" s="31"/>
      <c r="HBQ141" s="31"/>
      <c r="HBR141" s="31"/>
      <c r="HBS141" s="31"/>
      <c r="HBT141" s="31"/>
      <c r="HBU141" s="31"/>
      <c r="HBV141" s="31"/>
      <c r="HBW141" s="31"/>
      <c r="HBX141" s="31"/>
      <c r="HBY141" s="31"/>
      <c r="HBZ141" s="31"/>
      <c r="HCA141" s="31"/>
      <c r="HCB141" s="31"/>
      <c r="HCC141" s="31"/>
      <c r="HCD141" s="31"/>
      <c r="HCE141" s="31"/>
      <c r="HCF141" s="31"/>
      <c r="HCG141" s="31"/>
      <c r="HCH141" s="31"/>
      <c r="HCI141" s="31"/>
      <c r="HCJ141" s="31"/>
      <c r="HCK141" s="31"/>
      <c r="HCL141" s="31"/>
      <c r="HCM141" s="31"/>
      <c r="HCN141" s="31"/>
      <c r="HCO141" s="31"/>
      <c r="HCP141" s="31"/>
      <c r="HCQ141" s="31"/>
      <c r="HCR141" s="31"/>
      <c r="HCS141" s="31"/>
      <c r="HCT141" s="31"/>
      <c r="HCU141" s="31"/>
      <c r="HCV141" s="31"/>
      <c r="HCW141" s="31"/>
      <c r="HCX141" s="31"/>
      <c r="HCY141" s="31"/>
      <c r="HCZ141" s="31"/>
      <c r="HDA141" s="31"/>
      <c r="HDB141" s="31"/>
      <c r="HDC141" s="31"/>
      <c r="HDD141" s="31"/>
      <c r="HDE141" s="31"/>
      <c r="HDF141" s="31"/>
      <c r="HDG141" s="31"/>
      <c r="HDH141" s="31"/>
      <c r="HDI141" s="31"/>
      <c r="HDJ141" s="31"/>
      <c r="HDK141" s="31"/>
      <c r="HDL141" s="31"/>
      <c r="HDM141" s="31"/>
      <c r="HDN141" s="31"/>
      <c r="HDO141" s="31"/>
      <c r="HDP141" s="31"/>
      <c r="HDQ141" s="31"/>
      <c r="HDR141" s="31"/>
      <c r="HDS141" s="31"/>
      <c r="HDT141" s="31"/>
      <c r="HDU141" s="31"/>
      <c r="HDV141" s="31"/>
      <c r="HDW141" s="31"/>
      <c r="HDX141" s="31"/>
      <c r="HDY141" s="31"/>
      <c r="HDZ141" s="31"/>
      <c r="HEA141" s="31"/>
      <c r="HEB141" s="31"/>
      <c r="HEC141" s="31"/>
      <c r="HED141" s="31"/>
      <c r="HEE141" s="31"/>
      <c r="HEF141" s="31"/>
      <c r="HEG141" s="31"/>
      <c r="HEH141" s="31"/>
      <c r="HEI141" s="31"/>
      <c r="HEJ141" s="31"/>
      <c r="HEK141" s="31"/>
      <c r="HEL141" s="31"/>
      <c r="HEM141" s="31"/>
      <c r="HEN141" s="31"/>
      <c r="HEO141" s="31"/>
      <c r="HEP141" s="31"/>
      <c r="HEQ141" s="31"/>
      <c r="HER141" s="31"/>
      <c r="HES141" s="31"/>
      <c r="HET141" s="31"/>
      <c r="HEU141" s="31"/>
      <c r="HEV141" s="31"/>
      <c r="HEW141" s="31"/>
      <c r="HEX141" s="31"/>
      <c r="HEY141" s="31"/>
      <c r="HEZ141" s="31"/>
      <c r="HFA141" s="31"/>
      <c r="HFB141" s="31"/>
      <c r="HFC141" s="31"/>
      <c r="HFD141" s="31"/>
      <c r="HFE141" s="31"/>
      <c r="HFF141" s="31"/>
      <c r="HFG141" s="31"/>
      <c r="HFH141" s="31"/>
      <c r="HFI141" s="31"/>
      <c r="HFJ141" s="31"/>
      <c r="HFK141" s="31"/>
      <c r="HFL141" s="31"/>
      <c r="HFM141" s="31"/>
      <c r="HFN141" s="31"/>
      <c r="HFO141" s="31"/>
      <c r="HFP141" s="31"/>
      <c r="HFQ141" s="31"/>
      <c r="HFR141" s="31"/>
      <c r="HFS141" s="31"/>
      <c r="HFT141" s="31"/>
      <c r="HFU141" s="31"/>
      <c r="HFV141" s="31"/>
      <c r="HFW141" s="31"/>
      <c r="HFX141" s="31"/>
      <c r="HFY141" s="31"/>
      <c r="HFZ141" s="31"/>
      <c r="HGA141" s="31"/>
      <c r="HGB141" s="31"/>
      <c r="HGC141" s="31"/>
      <c r="HGD141" s="31"/>
      <c r="HGE141" s="31"/>
      <c r="HGF141" s="31"/>
      <c r="HGG141" s="31"/>
      <c r="HGH141" s="31"/>
      <c r="HGI141" s="31"/>
      <c r="HGJ141" s="31"/>
      <c r="HGK141" s="31"/>
      <c r="HGL141" s="31"/>
      <c r="HGM141" s="31"/>
      <c r="HGN141" s="31"/>
      <c r="HGO141" s="31"/>
      <c r="HGP141" s="31"/>
      <c r="HGQ141" s="31"/>
      <c r="HGR141" s="31"/>
      <c r="HGS141" s="31"/>
      <c r="HGT141" s="31"/>
      <c r="HGU141" s="31"/>
      <c r="HGV141" s="31"/>
      <c r="HGW141" s="31"/>
      <c r="HGX141" s="31"/>
      <c r="HGY141" s="31"/>
      <c r="HGZ141" s="31"/>
      <c r="HHA141" s="31"/>
      <c r="HHB141" s="31"/>
      <c r="HHC141" s="31"/>
      <c r="HHD141" s="31"/>
      <c r="HHE141" s="31"/>
      <c r="HHF141" s="31"/>
      <c r="HHG141" s="31"/>
      <c r="HHH141" s="31"/>
      <c r="HHI141" s="31"/>
      <c r="HHJ141" s="31"/>
      <c r="HHK141" s="31"/>
      <c r="HHL141" s="31"/>
      <c r="HHM141" s="31"/>
      <c r="HHN141" s="31"/>
      <c r="HHO141" s="31"/>
      <c r="HHP141" s="31"/>
      <c r="HHQ141" s="31"/>
      <c r="HHR141" s="31"/>
      <c r="HHS141" s="31"/>
      <c r="HHT141" s="31"/>
      <c r="HHU141" s="31"/>
      <c r="HHV141" s="31"/>
      <c r="HHW141" s="31"/>
      <c r="HHX141" s="31"/>
      <c r="HHY141" s="31"/>
      <c r="HHZ141" s="31"/>
      <c r="HIA141" s="31"/>
      <c r="HIB141" s="31"/>
      <c r="HIC141" s="31"/>
      <c r="HID141" s="31"/>
      <c r="HIE141" s="31"/>
      <c r="HIF141" s="31"/>
      <c r="HIG141" s="31"/>
      <c r="HIH141" s="31"/>
      <c r="HII141" s="31"/>
      <c r="HIJ141" s="31"/>
      <c r="HIK141" s="31"/>
      <c r="HIL141" s="31"/>
      <c r="HIM141" s="31"/>
      <c r="HIN141" s="31"/>
      <c r="HIO141" s="31"/>
      <c r="HIP141" s="31"/>
      <c r="HIQ141" s="31"/>
      <c r="HIR141" s="31"/>
      <c r="HIS141" s="31"/>
      <c r="HIT141" s="31"/>
      <c r="HIU141" s="31"/>
      <c r="HIV141" s="31"/>
      <c r="HIW141" s="31"/>
      <c r="HIX141" s="31"/>
      <c r="HIY141" s="31"/>
      <c r="HIZ141" s="31"/>
      <c r="HJA141" s="31"/>
      <c r="HJB141" s="31"/>
      <c r="HJC141" s="31"/>
      <c r="HJD141" s="31"/>
      <c r="HJE141" s="31"/>
      <c r="HJF141" s="31"/>
      <c r="HJG141" s="31"/>
      <c r="HJH141" s="31"/>
      <c r="HJI141" s="31"/>
      <c r="HJJ141" s="31"/>
      <c r="HJK141" s="31"/>
      <c r="HJL141" s="31"/>
      <c r="HJM141" s="31"/>
      <c r="HJN141" s="31"/>
      <c r="HJO141" s="31"/>
      <c r="HJP141" s="31"/>
      <c r="HJQ141" s="31"/>
      <c r="HJR141" s="31"/>
      <c r="HJS141" s="31"/>
      <c r="HJT141" s="31"/>
      <c r="HJU141" s="31"/>
      <c r="HJV141" s="31"/>
      <c r="HJW141" s="31"/>
      <c r="HJX141" s="31"/>
      <c r="HJY141" s="31"/>
      <c r="HJZ141" s="31"/>
      <c r="HKA141" s="31"/>
      <c r="HKB141" s="31"/>
      <c r="HKC141" s="31"/>
      <c r="HKD141" s="31"/>
      <c r="HKE141" s="31"/>
      <c r="HKF141" s="31"/>
      <c r="HKG141" s="31"/>
      <c r="HKH141" s="31"/>
      <c r="HKI141" s="31"/>
      <c r="HKJ141" s="31"/>
      <c r="HKK141" s="31"/>
      <c r="HKL141" s="31"/>
      <c r="HKM141" s="31"/>
      <c r="HKN141" s="31"/>
      <c r="HKO141" s="31"/>
      <c r="HKP141" s="31"/>
      <c r="HKQ141" s="31"/>
      <c r="HKR141" s="31"/>
      <c r="HKS141" s="31"/>
      <c r="HKT141" s="31"/>
      <c r="HKU141" s="31"/>
      <c r="HKV141" s="31"/>
      <c r="HKW141" s="31"/>
      <c r="HKX141" s="31"/>
      <c r="HKY141" s="31"/>
      <c r="HKZ141" s="31"/>
      <c r="HLA141" s="31"/>
      <c r="HLB141" s="31"/>
      <c r="HLC141" s="31"/>
      <c r="HLD141" s="31"/>
      <c r="HLE141" s="31"/>
      <c r="HLF141" s="31"/>
      <c r="HLG141" s="31"/>
      <c r="HLH141" s="31"/>
      <c r="HLI141" s="31"/>
      <c r="HLJ141" s="31"/>
      <c r="HLK141" s="31"/>
      <c r="HLL141" s="31"/>
      <c r="HLM141" s="31"/>
      <c r="HLN141" s="31"/>
      <c r="HLO141" s="31"/>
      <c r="HLP141" s="31"/>
      <c r="HLQ141" s="31"/>
      <c r="HLR141" s="31"/>
      <c r="HLS141" s="31"/>
      <c r="HLT141" s="31"/>
      <c r="HLU141" s="31"/>
      <c r="HLV141" s="31"/>
      <c r="HLW141" s="31"/>
      <c r="HLX141" s="31"/>
      <c r="HLY141" s="31"/>
      <c r="HLZ141" s="31"/>
      <c r="HMA141" s="31"/>
      <c r="HMB141" s="31"/>
      <c r="HMC141" s="31"/>
      <c r="HMD141" s="31"/>
      <c r="HME141" s="31"/>
      <c r="HMF141" s="31"/>
      <c r="HMG141" s="31"/>
      <c r="HMH141" s="31"/>
      <c r="HMI141" s="31"/>
      <c r="HMJ141" s="31"/>
      <c r="HMK141" s="31"/>
      <c r="HML141" s="31"/>
      <c r="HMM141" s="31"/>
      <c r="HMN141" s="31"/>
      <c r="HMO141" s="31"/>
      <c r="HMP141" s="31"/>
      <c r="HMQ141" s="31"/>
      <c r="HMR141" s="31"/>
      <c r="HMS141" s="31"/>
      <c r="HMT141" s="31"/>
      <c r="HMU141" s="31"/>
      <c r="HMV141" s="31"/>
      <c r="HMW141" s="31"/>
      <c r="HMX141" s="31"/>
      <c r="HMY141" s="31"/>
      <c r="HMZ141" s="31"/>
      <c r="HNA141" s="31"/>
      <c r="HNB141" s="31"/>
      <c r="HNC141" s="31"/>
      <c r="HND141" s="31"/>
      <c r="HNE141" s="31"/>
      <c r="HNF141" s="31"/>
      <c r="HNG141" s="31"/>
      <c r="HNH141" s="31"/>
      <c r="HNI141" s="31"/>
      <c r="HNJ141" s="31"/>
      <c r="HNK141" s="31"/>
      <c r="HNL141" s="31"/>
      <c r="HNM141" s="31"/>
      <c r="HNN141" s="31"/>
      <c r="HNO141" s="31"/>
      <c r="HNP141" s="31"/>
      <c r="HNQ141" s="31"/>
      <c r="HNR141" s="31"/>
      <c r="HNS141" s="31"/>
      <c r="HNT141" s="31"/>
      <c r="HNU141" s="31"/>
      <c r="HNV141" s="31"/>
      <c r="HNW141" s="31"/>
      <c r="HNX141" s="31"/>
      <c r="HNY141" s="31"/>
      <c r="HNZ141" s="31"/>
      <c r="HOA141" s="31"/>
      <c r="HOB141" s="31"/>
      <c r="HOC141" s="31"/>
      <c r="HOD141" s="31"/>
      <c r="HOE141" s="31"/>
      <c r="HOF141" s="31"/>
      <c r="HOG141" s="31"/>
      <c r="HOH141" s="31"/>
      <c r="HOI141" s="31"/>
      <c r="HOJ141" s="31"/>
      <c r="HOK141" s="31"/>
      <c r="HOL141" s="31"/>
      <c r="HOM141" s="31"/>
      <c r="HON141" s="31"/>
      <c r="HOO141" s="31"/>
      <c r="HOP141" s="31"/>
      <c r="HOQ141" s="31"/>
      <c r="HOR141" s="31"/>
      <c r="HOS141" s="31"/>
      <c r="HOT141" s="31"/>
      <c r="HOU141" s="31"/>
      <c r="HOV141" s="31"/>
      <c r="HOW141" s="31"/>
      <c r="HOX141" s="31"/>
      <c r="HOY141" s="31"/>
      <c r="HOZ141" s="31"/>
      <c r="HPA141" s="31"/>
      <c r="HPB141" s="31"/>
      <c r="HPC141" s="31"/>
      <c r="HPD141" s="31"/>
      <c r="HPE141" s="31"/>
      <c r="HPF141" s="31"/>
      <c r="HPG141" s="31"/>
      <c r="HPH141" s="31"/>
      <c r="HPI141" s="31"/>
      <c r="HPJ141" s="31"/>
      <c r="HPK141" s="31"/>
      <c r="HPL141" s="31"/>
      <c r="HPM141" s="31"/>
      <c r="HPN141" s="31"/>
      <c r="HPO141" s="31"/>
      <c r="HPP141" s="31"/>
      <c r="HPQ141" s="31"/>
      <c r="HPR141" s="31"/>
      <c r="HPS141" s="31"/>
      <c r="HPT141" s="31"/>
      <c r="HPU141" s="31"/>
      <c r="HPV141" s="31"/>
      <c r="HPW141" s="31"/>
      <c r="HPX141" s="31"/>
      <c r="HPY141" s="31"/>
      <c r="HPZ141" s="31"/>
      <c r="HQA141" s="31"/>
      <c r="HQB141" s="31"/>
      <c r="HQC141" s="31"/>
      <c r="HQD141" s="31"/>
      <c r="HQE141" s="31"/>
      <c r="HQF141" s="31"/>
      <c r="HQG141" s="31"/>
      <c r="HQH141" s="31"/>
      <c r="HQI141" s="31"/>
      <c r="HQJ141" s="31"/>
      <c r="HQK141" s="31"/>
      <c r="HQL141" s="31"/>
      <c r="HQM141" s="31"/>
      <c r="HQN141" s="31"/>
      <c r="HQO141" s="31"/>
      <c r="HQP141" s="31"/>
      <c r="HQQ141" s="31"/>
      <c r="HQR141" s="31"/>
      <c r="HQS141" s="31"/>
      <c r="HQT141" s="31"/>
      <c r="HQU141" s="31"/>
      <c r="HQV141" s="31"/>
      <c r="HQW141" s="31"/>
      <c r="HQX141" s="31"/>
      <c r="HQY141" s="31"/>
      <c r="HQZ141" s="31"/>
      <c r="HRA141" s="31"/>
      <c r="HRB141" s="31"/>
      <c r="HRC141" s="31"/>
      <c r="HRD141" s="31"/>
      <c r="HRE141" s="31"/>
      <c r="HRF141" s="31"/>
      <c r="HRG141" s="31"/>
      <c r="HRH141" s="31"/>
      <c r="HRI141" s="31"/>
      <c r="HRJ141" s="31"/>
      <c r="HRK141" s="31"/>
      <c r="HRL141" s="31"/>
      <c r="HRM141" s="31"/>
      <c r="HRN141" s="31"/>
      <c r="HRO141" s="31"/>
      <c r="HRP141" s="31"/>
      <c r="HRQ141" s="31"/>
      <c r="HRR141" s="31"/>
      <c r="HRS141" s="31"/>
      <c r="HRT141" s="31"/>
      <c r="HRU141" s="31"/>
      <c r="HRV141" s="31"/>
      <c r="HRW141" s="31"/>
      <c r="HRX141" s="31"/>
      <c r="HRY141" s="31"/>
      <c r="HRZ141" s="31"/>
      <c r="HSA141" s="31"/>
      <c r="HSB141" s="31"/>
      <c r="HSC141" s="31"/>
      <c r="HSD141" s="31"/>
      <c r="HSE141" s="31"/>
      <c r="HSF141" s="31"/>
      <c r="HSG141" s="31"/>
      <c r="HSH141" s="31"/>
      <c r="HSI141" s="31"/>
      <c r="HSJ141" s="31"/>
      <c r="HSK141" s="31"/>
      <c r="HSL141" s="31"/>
      <c r="HSM141" s="31"/>
      <c r="HSN141" s="31"/>
      <c r="HSO141" s="31"/>
      <c r="HSP141" s="31"/>
      <c r="HSQ141" s="31"/>
      <c r="HSR141" s="31"/>
      <c r="HSS141" s="31"/>
      <c r="HST141" s="31"/>
      <c r="HSU141" s="31"/>
      <c r="HSV141" s="31"/>
      <c r="HSW141" s="31"/>
      <c r="HSX141" s="31"/>
      <c r="HSY141" s="31"/>
      <c r="HSZ141" s="31"/>
      <c r="HTA141" s="31"/>
      <c r="HTB141" s="31"/>
      <c r="HTC141" s="31"/>
      <c r="HTD141" s="31"/>
      <c r="HTE141" s="31"/>
      <c r="HTF141" s="31"/>
      <c r="HTG141" s="31"/>
      <c r="HTH141" s="31"/>
      <c r="HTI141" s="31"/>
      <c r="HTJ141" s="31"/>
      <c r="HTK141" s="31"/>
      <c r="HTL141" s="31"/>
      <c r="HTM141" s="31"/>
      <c r="HTN141" s="31"/>
      <c r="HTO141" s="31"/>
      <c r="HTP141" s="31"/>
      <c r="HTQ141" s="31"/>
      <c r="HTR141" s="31"/>
      <c r="HTS141" s="31"/>
      <c r="HTT141" s="31"/>
      <c r="HTU141" s="31"/>
      <c r="HTV141" s="31"/>
      <c r="HTW141" s="31"/>
      <c r="HTX141" s="31"/>
      <c r="HTY141" s="31"/>
      <c r="HTZ141" s="31"/>
      <c r="HUA141" s="31"/>
      <c r="HUB141" s="31"/>
      <c r="HUC141" s="31"/>
      <c r="HUD141" s="31"/>
      <c r="HUE141" s="31"/>
      <c r="HUF141" s="31"/>
      <c r="HUG141" s="31"/>
      <c r="HUH141" s="31"/>
      <c r="HUI141" s="31"/>
      <c r="HUJ141" s="31"/>
      <c r="HUK141" s="31"/>
      <c r="HUL141" s="31"/>
      <c r="HUM141" s="31"/>
      <c r="HUN141" s="31"/>
      <c r="HUO141" s="31"/>
      <c r="HUP141" s="31"/>
      <c r="HUQ141" s="31"/>
      <c r="HUR141" s="31"/>
      <c r="HUS141" s="31"/>
      <c r="HUT141" s="31"/>
      <c r="HUU141" s="31"/>
      <c r="HUV141" s="31"/>
      <c r="HUW141" s="31"/>
      <c r="HUX141" s="31"/>
      <c r="HUY141" s="31"/>
      <c r="HUZ141" s="31"/>
      <c r="HVA141" s="31"/>
      <c r="HVB141" s="31"/>
      <c r="HVC141" s="31"/>
      <c r="HVD141" s="31"/>
      <c r="HVE141" s="31"/>
      <c r="HVF141" s="31"/>
      <c r="HVG141" s="31"/>
      <c r="HVH141" s="31"/>
      <c r="HVI141" s="31"/>
      <c r="HVJ141" s="31"/>
      <c r="HVK141" s="31"/>
      <c r="HVL141" s="31"/>
      <c r="HVM141" s="31"/>
      <c r="HVN141" s="31"/>
      <c r="HVO141" s="31"/>
      <c r="HVP141" s="31"/>
      <c r="HVQ141" s="31"/>
      <c r="HVR141" s="31"/>
      <c r="HVS141" s="31"/>
      <c r="HVT141" s="31"/>
      <c r="HVU141" s="31"/>
      <c r="HVV141" s="31"/>
      <c r="HVW141" s="31"/>
      <c r="HVX141" s="31"/>
      <c r="HVY141" s="31"/>
      <c r="HVZ141" s="31"/>
      <c r="HWA141" s="31"/>
      <c r="HWB141" s="31"/>
      <c r="HWC141" s="31"/>
      <c r="HWD141" s="31"/>
      <c r="HWE141" s="31"/>
      <c r="HWF141" s="31"/>
      <c r="HWG141" s="31"/>
      <c r="HWH141" s="31"/>
      <c r="HWI141" s="31"/>
      <c r="HWJ141" s="31"/>
      <c r="HWK141" s="31"/>
      <c r="HWL141" s="31"/>
      <c r="HWM141" s="31"/>
      <c r="HWN141" s="31"/>
      <c r="HWO141" s="31"/>
      <c r="HWP141" s="31"/>
      <c r="HWQ141" s="31"/>
      <c r="HWR141" s="31"/>
      <c r="HWS141" s="31"/>
      <c r="HWT141" s="31"/>
      <c r="HWU141" s="31"/>
      <c r="HWV141" s="31"/>
      <c r="HWW141" s="31"/>
      <c r="HWX141" s="31"/>
      <c r="HWY141" s="31"/>
      <c r="HWZ141" s="31"/>
      <c r="HXA141" s="31"/>
      <c r="HXB141" s="31"/>
      <c r="HXC141" s="31"/>
      <c r="HXD141" s="31"/>
      <c r="HXE141" s="31"/>
      <c r="HXF141" s="31"/>
      <c r="HXG141" s="31"/>
      <c r="HXH141" s="31"/>
      <c r="HXI141" s="31"/>
      <c r="HXJ141" s="31"/>
      <c r="HXK141" s="31"/>
      <c r="HXL141" s="31"/>
      <c r="HXM141" s="31"/>
      <c r="HXN141" s="31"/>
      <c r="HXO141" s="31"/>
      <c r="HXP141" s="31"/>
      <c r="HXQ141" s="31"/>
      <c r="HXR141" s="31"/>
      <c r="HXS141" s="31"/>
      <c r="HXT141" s="31"/>
      <c r="HXU141" s="31"/>
      <c r="HXV141" s="31"/>
      <c r="HXW141" s="31"/>
      <c r="HXX141" s="31"/>
      <c r="HXY141" s="31"/>
      <c r="HXZ141" s="31"/>
      <c r="HYA141" s="31"/>
      <c r="HYB141" s="31"/>
      <c r="HYC141" s="31"/>
      <c r="HYD141" s="31"/>
      <c r="HYE141" s="31"/>
      <c r="HYF141" s="31"/>
      <c r="HYG141" s="31"/>
      <c r="HYH141" s="31"/>
      <c r="HYI141" s="31"/>
      <c r="HYJ141" s="31"/>
      <c r="HYK141" s="31"/>
      <c r="HYL141" s="31"/>
      <c r="HYM141" s="31"/>
      <c r="HYN141" s="31"/>
      <c r="HYO141" s="31"/>
      <c r="HYP141" s="31"/>
      <c r="HYQ141" s="31"/>
      <c r="HYR141" s="31"/>
      <c r="HYS141" s="31"/>
      <c r="HYT141" s="31"/>
      <c r="HYU141" s="31"/>
      <c r="HYV141" s="31"/>
      <c r="HYW141" s="31"/>
      <c r="HYX141" s="31"/>
      <c r="HYY141" s="31"/>
      <c r="HYZ141" s="31"/>
      <c r="HZA141" s="31"/>
      <c r="HZB141" s="31"/>
      <c r="HZC141" s="31"/>
      <c r="HZD141" s="31"/>
      <c r="HZE141" s="31"/>
      <c r="HZF141" s="31"/>
      <c r="HZG141" s="31"/>
      <c r="HZH141" s="31"/>
      <c r="HZI141" s="31"/>
      <c r="HZJ141" s="31"/>
      <c r="HZK141" s="31"/>
      <c r="HZL141" s="31"/>
      <c r="HZM141" s="31"/>
      <c r="HZN141" s="31"/>
      <c r="HZO141" s="31"/>
      <c r="HZP141" s="31"/>
      <c r="HZQ141" s="31"/>
      <c r="HZR141" s="31"/>
      <c r="HZS141" s="31"/>
      <c r="HZT141" s="31"/>
      <c r="HZU141" s="31"/>
      <c r="HZV141" s="31"/>
      <c r="HZW141" s="31"/>
      <c r="HZX141" s="31"/>
      <c r="HZY141" s="31"/>
      <c r="HZZ141" s="31"/>
      <c r="IAA141" s="31"/>
      <c r="IAB141" s="31"/>
      <c r="IAC141" s="31"/>
      <c r="IAD141" s="31"/>
      <c r="IAE141" s="31"/>
      <c r="IAF141" s="31"/>
      <c r="IAG141" s="31"/>
      <c r="IAH141" s="31"/>
      <c r="IAI141" s="31"/>
      <c r="IAJ141" s="31"/>
      <c r="IAK141" s="31"/>
      <c r="IAL141" s="31"/>
      <c r="IAM141" s="31"/>
      <c r="IAN141" s="31"/>
      <c r="IAO141" s="31"/>
      <c r="IAP141" s="31"/>
      <c r="IAQ141" s="31"/>
      <c r="IAR141" s="31"/>
      <c r="IAS141" s="31"/>
      <c r="IAT141" s="31"/>
      <c r="IAU141" s="31"/>
      <c r="IAV141" s="31"/>
      <c r="IAW141" s="31"/>
      <c r="IAX141" s="31"/>
      <c r="IAY141" s="31"/>
      <c r="IAZ141" s="31"/>
      <c r="IBA141" s="31"/>
      <c r="IBB141" s="31"/>
      <c r="IBC141" s="31"/>
      <c r="IBD141" s="31"/>
      <c r="IBE141" s="31"/>
      <c r="IBF141" s="31"/>
      <c r="IBG141" s="31"/>
      <c r="IBH141" s="31"/>
      <c r="IBI141" s="31"/>
      <c r="IBJ141" s="31"/>
      <c r="IBK141" s="31"/>
      <c r="IBL141" s="31"/>
      <c r="IBM141" s="31"/>
      <c r="IBN141" s="31"/>
      <c r="IBO141" s="31"/>
      <c r="IBP141" s="31"/>
      <c r="IBQ141" s="31"/>
      <c r="IBR141" s="31"/>
      <c r="IBS141" s="31"/>
      <c r="IBT141" s="31"/>
      <c r="IBU141" s="31"/>
      <c r="IBV141" s="31"/>
      <c r="IBW141" s="31"/>
      <c r="IBX141" s="31"/>
      <c r="IBY141" s="31"/>
      <c r="IBZ141" s="31"/>
      <c r="ICA141" s="31"/>
      <c r="ICB141" s="31"/>
      <c r="ICC141" s="31"/>
      <c r="ICD141" s="31"/>
      <c r="ICE141" s="31"/>
      <c r="ICF141" s="31"/>
      <c r="ICG141" s="31"/>
      <c r="ICH141" s="31"/>
      <c r="ICI141" s="31"/>
      <c r="ICJ141" s="31"/>
      <c r="ICK141" s="31"/>
      <c r="ICL141" s="31"/>
      <c r="ICM141" s="31"/>
      <c r="ICN141" s="31"/>
      <c r="ICO141" s="31"/>
      <c r="ICP141" s="31"/>
      <c r="ICQ141" s="31"/>
      <c r="ICR141" s="31"/>
      <c r="ICS141" s="31"/>
      <c r="ICT141" s="31"/>
      <c r="ICU141" s="31"/>
      <c r="ICV141" s="31"/>
      <c r="ICW141" s="31"/>
      <c r="ICX141" s="31"/>
      <c r="ICY141" s="31"/>
      <c r="ICZ141" s="31"/>
      <c r="IDA141" s="31"/>
      <c r="IDB141" s="31"/>
      <c r="IDC141" s="31"/>
      <c r="IDD141" s="31"/>
      <c r="IDE141" s="31"/>
      <c r="IDF141" s="31"/>
      <c r="IDG141" s="31"/>
      <c r="IDH141" s="31"/>
      <c r="IDI141" s="31"/>
      <c r="IDJ141" s="31"/>
      <c r="IDK141" s="31"/>
      <c r="IDL141" s="31"/>
      <c r="IDM141" s="31"/>
      <c r="IDN141" s="31"/>
      <c r="IDO141" s="31"/>
      <c r="IDP141" s="31"/>
      <c r="IDQ141" s="31"/>
      <c r="IDR141" s="31"/>
      <c r="IDS141" s="31"/>
      <c r="IDT141" s="31"/>
      <c r="IDU141" s="31"/>
      <c r="IDV141" s="31"/>
      <c r="IDW141" s="31"/>
      <c r="IDX141" s="31"/>
      <c r="IDY141" s="31"/>
      <c r="IDZ141" s="31"/>
      <c r="IEA141" s="31"/>
      <c r="IEB141" s="31"/>
      <c r="IEC141" s="31"/>
      <c r="IED141" s="31"/>
      <c r="IEE141" s="31"/>
      <c r="IEF141" s="31"/>
      <c r="IEG141" s="31"/>
      <c r="IEH141" s="31"/>
      <c r="IEI141" s="31"/>
      <c r="IEJ141" s="31"/>
      <c r="IEK141" s="31"/>
      <c r="IEL141" s="31"/>
      <c r="IEM141" s="31"/>
      <c r="IEN141" s="31"/>
      <c r="IEO141" s="31"/>
      <c r="IEP141" s="31"/>
      <c r="IEQ141" s="31"/>
      <c r="IER141" s="31"/>
      <c r="IES141" s="31"/>
      <c r="IET141" s="31"/>
      <c r="IEU141" s="31"/>
      <c r="IEV141" s="31"/>
      <c r="IEW141" s="31"/>
      <c r="IEX141" s="31"/>
      <c r="IEY141" s="31"/>
      <c r="IEZ141" s="31"/>
      <c r="IFA141" s="31"/>
      <c r="IFB141" s="31"/>
      <c r="IFC141" s="31"/>
      <c r="IFD141" s="31"/>
      <c r="IFE141" s="31"/>
      <c r="IFF141" s="31"/>
      <c r="IFG141" s="31"/>
      <c r="IFH141" s="31"/>
      <c r="IFI141" s="31"/>
      <c r="IFJ141" s="31"/>
      <c r="IFK141" s="31"/>
      <c r="IFL141" s="31"/>
      <c r="IFM141" s="31"/>
      <c r="IFN141" s="31"/>
      <c r="IFO141" s="31"/>
      <c r="IFP141" s="31"/>
      <c r="IFQ141" s="31"/>
      <c r="IFR141" s="31"/>
      <c r="IFS141" s="31"/>
      <c r="IFT141" s="31"/>
      <c r="IFU141" s="31"/>
      <c r="IFV141" s="31"/>
      <c r="IFW141" s="31"/>
      <c r="IFX141" s="31"/>
      <c r="IFY141" s="31"/>
      <c r="IFZ141" s="31"/>
      <c r="IGA141" s="31"/>
      <c r="IGB141" s="31"/>
      <c r="IGC141" s="31"/>
      <c r="IGD141" s="31"/>
      <c r="IGE141" s="31"/>
      <c r="IGF141" s="31"/>
      <c r="IGG141" s="31"/>
      <c r="IGH141" s="31"/>
      <c r="IGI141" s="31"/>
      <c r="IGJ141" s="31"/>
      <c r="IGK141" s="31"/>
      <c r="IGL141" s="31"/>
      <c r="IGM141" s="31"/>
      <c r="IGN141" s="31"/>
      <c r="IGO141" s="31"/>
      <c r="IGP141" s="31"/>
      <c r="IGQ141" s="31"/>
      <c r="IGR141" s="31"/>
      <c r="IGS141" s="31"/>
      <c r="IGT141" s="31"/>
      <c r="IGU141" s="31"/>
      <c r="IGV141" s="31"/>
      <c r="IGW141" s="31"/>
      <c r="IGX141" s="31"/>
      <c r="IGY141" s="31"/>
      <c r="IGZ141" s="31"/>
      <c r="IHA141" s="31"/>
      <c r="IHB141" s="31"/>
      <c r="IHC141" s="31"/>
      <c r="IHD141" s="31"/>
      <c r="IHE141" s="31"/>
      <c r="IHF141" s="31"/>
      <c r="IHG141" s="31"/>
      <c r="IHH141" s="31"/>
      <c r="IHI141" s="31"/>
      <c r="IHJ141" s="31"/>
      <c r="IHK141" s="31"/>
      <c r="IHL141" s="31"/>
      <c r="IHM141" s="31"/>
      <c r="IHN141" s="31"/>
      <c r="IHO141" s="31"/>
      <c r="IHP141" s="31"/>
      <c r="IHQ141" s="31"/>
      <c r="IHR141" s="31"/>
      <c r="IHS141" s="31"/>
      <c r="IHT141" s="31"/>
      <c r="IHU141" s="31"/>
      <c r="IHV141" s="31"/>
      <c r="IHW141" s="31"/>
      <c r="IHX141" s="31"/>
      <c r="IHY141" s="31"/>
      <c r="IHZ141" s="31"/>
      <c r="IIA141" s="31"/>
      <c r="IIB141" s="31"/>
      <c r="IIC141" s="31"/>
      <c r="IID141" s="31"/>
      <c r="IIE141" s="31"/>
      <c r="IIF141" s="31"/>
      <c r="IIG141" s="31"/>
      <c r="IIH141" s="31"/>
      <c r="III141" s="31"/>
      <c r="IIJ141" s="31"/>
      <c r="IIK141" s="31"/>
      <c r="IIL141" s="31"/>
      <c r="IIM141" s="31"/>
      <c r="IIN141" s="31"/>
      <c r="IIO141" s="31"/>
      <c r="IIP141" s="31"/>
      <c r="IIQ141" s="31"/>
      <c r="IIR141" s="31"/>
      <c r="IIS141" s="31"/>
      <c r="IIT141" s="31"/>
      <c r="IIU141" s="31"/>
      <c r="IIV141" s="31"/>
      <c r="IIW141" s="31"/>
      <c r="IIX141" s="31"/>
      <c r="IIY141" s="31"/>
      <c r="IIZ141" s="31"/>
      <c r="IJA141" s="31"/>
      <c r="IJB141" s="31"/>
      <c r="IJC141" s="31"/>
      <c r="IJD141" s="31"/>
      <c r="IJE141" s="31"/>
      <c r="IJF141" s="31"/>
      <c r="IJG141" s="31"/>
      <c r="IJH141" s="31"/>
      <c r="IJI141" s="31"/>
      <c r="IJJ141" s="31"/>
      <c r="IJK141" s="31"/>
      <c r="IJL141" s="31"/>
      <c r="IJM141" s="31"/>
      <c r="IJN141" s="31"/>
      <c r="IJO141" s="31"/>
      <c r="IJP141" s="31"/>
      <c r="IJQ141" s="31"/>
      <c r="IJR141" s="31"/>
      <c r="IJS141" s="31"/>
      <c r="IJT141" s="31"/>
      <c r="IJU141" s="31"/>
      <c r="IJV141" s="31"/>
      <c r="IJW141" s="31"/>
      <c r="IJX141" s="31"/>
      <c r="IJY141" s="31"/>
      <c r="IJZ141" s="31"/>
      <c r="IKA141" s="31"/>
      <c r="IKB141" s="31"/>
      <c r="IKC141" s="31"/>
      <c r="IKD141" s="31"/>
      <c r="IKE141" s="31"/>
      <c r="IKF141" s="31"/>
      <c r="IKG141" s="31"/>
      <c r="IKH141" s="31"/>
      <c r="IKI141" s="31"/>
      <c r="IKJ141" s="31"/>
      <c r="IKK141" s="31"/>
      <c r="IKL141" s="31"/>
      <c r="IKM141" s="31"/>
      <c r="IKN141" s="31"/>
      <c r="IKO141" s="31"/>
      <c r="IKP141" s="31"/>
      <c r="IKQ141" s="31"/>
      <c r="IKR141" s="31"/>
      <c r="IKS141" s="31"/>
      <c r="IKT141" s="31"/>
      <c r="IKU141" s="31"/>
      <c r="IKV141" s="31"/>
      <c r="IKW141" s="31"/>
      <c r="IKX141" s="31"/>
      <c r="IKY141" s="31"/>
      <c r="IKZ141" s="31"/>
      <c r="ILA141" s="31"/>
      <c r="ILB141" s="31"/>
      <c r="ILC141" s="31"/>
      <c r="ILD141" s="31"/>
      <c r="ILE141" s="31"/>
      <c r="ILF141" s="31"/>
      <c r="ILG141" s="31"/>
      <c r="ILH141" s="31"/>
      <c r="ILI141" s="31"/>
      <c r="ILJ141" s="31"/>
      <c r="ILK141" s="31"/>
      <c r="ILL141" s="31"/>
      <c r="ILM141" s="31"/>
      <c r="ILN141" s="31"/>
      <c r="ILO141" s="31"/>
      <c r="ILP141" s="31"/>
      <c r="ILQ141" s="31"/>
      <c r="ILR141" s="31"/>
      <c r="ILS141" s="31"/>
      <c r="ILT141" s="31"/>
      <c r="ILU141" s="31"/>
      <c r="ILV141" s="31"/>
      <c r="ILW141" s="31"/>
      <c r="ILX141" s="31"/>
      <c r="ILY141" s="31"/>
      <c r="ILZ141" s="31"/>
      <c r="IMA141" s="31"/>
      <c r="IMB141" s="31"/>
      <c r="IMC141" s="31"/>
      <c r="IMD141" s="31"/>
      <c r="IME141" s="31"/>
      <c r="IMF141" s="31"/>
      <c r="IMG141" s="31"/>
      <c r="IMH141" s="31"/>
      <c r="IMI141" s="31"/>
      <c r="IMJ141" s="31"/>
      <c r="IMK141" s="31"/>
      <c r="IML141" s="31"/>
      <c r="IMM141" s="31"/>
      <c r="IMN141" s="31"/>
      <c r="IMO141" s="31"/>
      <c r="IMP141" s="31"/>
      <c r="IMQ141" s="31"/>
      <c r="IMR141" s="31"/>
      <c r="IMS141" s="31"/>
      <c r="IMT141" s="31"/>
      <c r="IMU141" s="31"/>
      <c r="IMV141" s="31"/>
      <c r="IMW141" s="31"/>
      <c r="IMX141" s="31"/>
      <c r="IMY141" s="31"/>
      <c r="IMZ141" s="31"/>
      <c r="INA141" s="31"/>
      <c r="INB141" s="31"/>
      <c r="INC141" s="31"/>
      <c r="IND141" s="31"/>
      <c r="INE141" s="31"/>
      <c r="INF141" s="31"/>
      <c r="ING141" s="31"/>
      <c r="INH141" s="31"/>
      <c r="INI141" s="31"/>
      <c r="INJ141" s="31"/>
      <c r="INK141" s="31"/>
      <c r="INL141" s="31"/>
      <c r="INM141" s="31"/>
      <c r="INN141" s="31"/>
      <c r="INO141" s="31"/>
      <c r="INP141" s="31"/>
      <c r="INQ141" s="31"/>
      <c r="INR141" s="31"/>
      <c r="INS141" s="31"/>
      <c r="INT141" s="31"/>
      <c r="INU141" s="31"/>
      <c r="INV141" s="31"/>
      <c r="INW141" s="31"/>
      <c r="INX141" s="31"/>
      <c r="INY141" s="31"/>
      <c r="INZ141" s="31"/>
      <c r="IOA141" s="31"/>
      <c r="IOB141" s="31"/>
      <c r="IOC141" s="31"/>
      <c r="IOD141" s="31"/>
      <c r="IOE141" s="31"/>
      <c r="IOF141" s="31"/>
      <c r="IOG141" s="31"/>
      <c r="IOH141" s="31"/>
      <c r="IOI141" s="31"/>
      <c r="IOJ141" s="31"/>
      <c r="IOK141" s="31"/>
      <c r="IOL141" s="31"/>
      <c r="IOM141" s="31"/>
      <c r="ION141" s="31"/>
      <c r="IOO141" s="31"/>
      <c r="IOP141" s="31"/>
      <c r="IOQ141" s="31"/>
      <c r="IOR141" s="31"/>
      <c r="IOS141" s="31"/>
      <c r="IOT141" s="31"/>
      <c r="IOU141" s="31"/>
      <c r="IOV141" s="31"/>
      <c r="IOW141" s="31"/>
      <c r="IOX141" s="31"/>
      <c r="IOY141" s="31"/>
      <c r="IOZ141" s="31"/>
      <c r="IPA141" s="31"/>
      <c r="IPB141" s="31"/>
      <c r="IPC141" s="31"/>
      <c r="IPD141" s="31"/>
      <c r="IPE141" s="31"/>
      <c r="IPF141" s="31"/>
      <c r="IPG141" s="31"/>
      <c r="IPH141" s="31"/>
      <c r="IPI141" s="31"/>
      <c r="IPJ141" s="31"/>
      <c r="IPK141" s="31"/>
      <c r="IPL141" s="31"/>
      <c r="IPM141" s="31"/>
      <c r="IPN141" s="31"/>
      <c r="IPO141" s="31"/>
      <c r="IPP141" s="31"/>
      <c r="IPQ141" s="31"/>
      <c r="IPR141" s="31"/>
      <c r="IPS141" s="31"/>
      <c r="IPT141" s="31"/>
      <c r="IPU141" s="31"/>
      <c r="IPV141" s="31"/>
      <c r="IPW141" s="31"/>
      <c r="IPX141" s="31"/>
      <c r="IPY141" s="31"/>
      <c r="IPZ141" s="31"/>
      <c r="IQA141" s="31"/>
      <c r="IQB141" s="31"/>
      <c r="IQC141" s="31"/>
      <c r="IQD141" s="31"/>
      <c r="IQE141" s="31"/>
      <c r="IQF141" s="31"/>
      <c r="IQG141" s="31"/>
      <c r="IQH141" s="31"/>
      <c r="IQI141" s="31"/>
      <c r="IQJ141" s="31"/>
      <c r="IQK141" s="31"/>
      <c r="IQL141" s="31"/>
      <c r="IQM141" s="31"/>
      <c r="IQN141" s="31"/>
      <c r="IQO141" s="31"/>
      <c r="IQP141" s="31"/>
      <c r="IQQ141" s="31"/>
      <c r="IQR141" s="31"/>
      <c r="IQS141" s="31"/>
      <c r="IQT141" s="31"/>
      <c r="IQU141" s="31"/>
      <c r="IQV141" s="31"/>
      <c r="IQW141" s="31"/>
      <c r="IQX141" s="31"/>
      <c r="IQY141" s="31"/>
      <c r="IQZ141" s="31"/>
      <c r="IRA141" s="31"/>
      <c r="IRB141" s="31"/>
      <c r="IRC141" s="31"/>
      <c r="IRD141" s="31"/>
      <c r="IRE141" s="31"/>
      <c r="IRF141" s="31"/>
      <c r="IRG141" s="31"/>
      <c r="IRH141" s="31"/>
      <c r="IRI141" s="31"/>
      <c r="IRJ141" s="31"/>
      <c r="IRK141" s="31"/>
      <c r="IRL141" s="31"/>
      <c r="IRM141" s="31"/>
      <c r="IRN141" s="31"/>
      <c r="IRO141" s="31"/>
      <c r="IRP141" s="31"/>
      <c r="IRQ141" s="31"/>
      <c r="IRR141" s="31"/>
      <c r="IRS141" s="31"/>
      <c r="IRT141" s="31"/>
      <c r="IRU141" s="31"/>
      <c r="IRV141" s="31"/>
      <c r="IRW141" s="31"/>
      <c r="IRX141" s="31"/>
      <c r="IRY141" s="31"/>
      <c r="IRZ141" s="31"/>
      <c r="ISA141" s="31"/>
      <c r="ISB141" s="31"/>
      <c r="ISC141" s="31"/>
      <c r="ISD141" s="31"/>
      <c r="ISE141" s="31"/>
      <c r="ISF141" s="31"/>
      <c r="ISG141" s="31"/>
      <c r="ISH141" s="31"/>
      <c r="ISI141" s="31"/>
      <c r="ISJ141" s="31"/>
      <c r="ISK141" s="31"/>
      <c r="ISL141" s="31"/>
      <c r="ISM141" s="31"/>
      <c r="ISN141" s="31"/>
      <c r="ISO141" s="31"/>
      <c r="ISP141" s="31"/>
      <c r="ISQ141" s="31"/>
      <c r="ISR141" s="31"/>
      <c r="ISS141" s="31"/>
      <c r="IST141" s="31"/>
      <c r="ISU141" s="31"/>
      <c r="ISV141" s="31"/>
      <c r="ISW141" s="31"/>
      <c r="ISX141" s="31"/>
      <c r="ISY141" s="31"/>
      <c r="ISZ141" s="31"/>
      <c r="ITA141" s="31"/>
      <c r="ITB141" s="31"/>
      <c r="ITC141" s="31"/>
      <c r="ITD141" s="31"/>
      <c r="ITE141" s="31"/>
      <c r="ITF141" s="31"/>
      <c r="ITG141" s="31"/>
      <c r="ITH141" s="31"/>
      <c r="ITI141" s="31"/>
      <c r="ITJ141" s="31"/>
      <c r="ITK141" s="31"/>
      <c r="ITL141" s="31"/>
      <c r="ITM141" s="31"/>
      <c r="ITN141" s="31"/>
      <c r="ITO141" s="31"/>
      <c r="ITP141" s="31"/>
      <c r="ITQ141" s="31"/>
      <c r="ITR141" s="31"/>
      <c r="ITS141" s="31"/>
      <c r="ITT141" s="31"/>
      <c r="ITU141" s="31"/>
      <c r="ITV141" s="31"/>
      <c r="ITW141" s="31"/>
      <c r="ITX141" s="31"/>
      <c r="ITY141" s="31"/>
      <c r="ITZ141" s="31"/>
      <c r="IUA141" s="31"/>
      <c r="IUB141" s="31"/>
      <c r="IUC141" s="31"/>
      <c r="IUD141" s="31"/>
      <c r="IUE141" s="31"/>
      <c r="IUF141" s="31"/>
      <c r="IUG141" s="31"/>
      <c r="IUH141" s="31"/>
      <c r="IUI141" s="31"/>
      <c r="IUJ141" s="31"/>
      <c r="IUK141" s="31"/>
      <c r="IUL141" s="31"/>
      <c r="IUM141" s="31"/>
      <c r="IUN141" s="31"/>
      <c r="IUO141" s="31"/>
      <c r="IUP141" s="31"/>
      <c r="IUQ141" s="31"/>
      <c r="IUR141" s="31"/>
      <c r="IUS141" s="31"/>
      <c r="IUT141" s="31"/>
      <c r="IUU141" s="31"/>
      <c r="IUV141" s="31"/>
      <c r="IUW141" s="31"/>
      <c r="IUX141" s="31"/>
      <c r="IUY141" s="31"/>
      <c r="IUZ141" s="31"/>
      <c r="IVA141" s="31"/>
      <c r="IVB141" s="31"/>
      <c r="IVC141" s="31"/>
      <c r="IVD141" s="31"/>
      <c r="IVE141" s="31"/>
      <c r="IVF141" s="31"/>
      <c r="IVG141" s="31"/>
      <c r="IVH141" s="31"/>
      <c r="IVI141" s="31"/>
      <c r="IVJ141" s="31"/>
      <c r="IVK141" s="31"/>
      <c r="IVL141" s="31"/>
      <c r="IVM141" s="31"/>
      <c r="IVN141" s="31"/>
      <c r="IVO141" s="31"/>
      <c r="IVP141" s="31"/>
      <c r="IVQ141" s="31"/>
      <c r="IVR141" s="31"/>
      <c r="IVS141" s="31"/>
      <c r="IVT141" s="31"/>
      <c r="IVU141" s="31"/>
      <c r="IVV141" s="31"/>
      <c r="IVW141" s="31"/>
      <c r="IVX141" s="31"/>
      <c r="IVY141" s="31"/>
      <c r="IVZ141" s="31"/>
      <c r="IWA141" s="31"/>
      <c r="IWB141" s="31"/>
      <c r="IWC141" s="31"/>
      <c r="IWD141" s="31"/>
      <c r="IWE141" s="31"/>
      <c r="IWF141" s="31"/>
      <c r="IWG141" s="31"/>
      <c r="IWH141" s="31"/>
      <c r="IWI141" s="31"/>
      <c r="IWJ141" s="31"/>
      <c r="IWK141" s="31"/>
      <c r="IWL141" s="31"/>
      <c r="IWM141" s="31"/>
      <c r="IWN141" s="31"/>
      <c r="IWO141" s="31"/>
      <c r="IWP141" s="31"/>
      <c r="IWQ141" s="31"/>
      <c r="IWR141" s="31"/>
      <c r="IWS141" s="31"/>
      <c r="IWT141" s="31"/>
      <c r="IWU141" s="31"/>
      <c r="IWV141" s="31"/>
      <c r="IWW141" s="31"/>
      <c r="IWX141" s="31"/>
      <c r="IWY141" s="31"/>
      <c r="IWZ141" s="31"/>
      <c r="IXA141" s="31"/>
      <c r="IXB141" s="31"/>
      <c r="IXC141" s="31"/>
      <c r="IXD141" s="31"/>
      <c r="IXE141" s="31"/>
      <c r="IXF141" s="31"/>
      <c r="IXG141" s="31"/>
      <c r="IXH141" s="31"/>
      <c r="IXI141" s="31"/>
      <c r="IXJ141" s="31"/>
      <c r="IXK141" s="31"/>
      <c r="IXL141" s="31"/>
      <c r="IXM141" s="31"/>
      <c r="IXN141" s="31"/>
      <c r="IXO141" s="31"/>
      <c r="IXP141" s="31"/>
      <c r="IXQ141" s="31"/>
      <c r="IXR141" s="31"/>
      <c r="IXS141" s="31"/>
      <c r="IXT141" s="31"/>
      <c r="IXU141" s="31"/>
      <c r="IXV141" s="31"/>
      <c r="IXW141" s="31"/>
      <c r="IXX141" s="31"/>
      <c r="IXY141" s="31"/>
      <c r="IXZ141" s="31"/>
      <c r="IYA141" s="31"/>
      <c r="IYB141" s="31"/>
      <c r="IYC141" s="31"/>
      <c r="IYD141" s="31"/>
      <c r="IYE141" s="31"/>
      <c r="IYF141" s="31"/>
      <c r="IYG141" s="31"/>
      <c r="IYH141" s="31"/>
      <c r="IYI141" s="31"/>
      <c r="IYJ141" s="31"/>
      <c r="IYK141" s="31"/>
      <c r="IYL141" s="31"/>
      <c r="IYM141" s="31"/>
      <c r="IYN141" s="31"/>
      <c r="IYO141" s="31"/>
      <c r="IYP141" s="31"/>
      <c r="IYQ141" s="31"/>
      <c r="IYR141" s="31"/>
      <c r="IYS141" s="31"/>
      <c r="IYT141" s="31"/>
      <c r="IYU141" s="31"/>
      <c r="IYV141" s="31"/>
      <c r="IYW141" s="31"/>
      <c r="IYX141" s="31"/>
      <c r="IYY141" s="31"/>
      <c r="IYZ141" s="31"/>
      <c r="IZA141" s="31"/>
      <c r="IZB141" s="31"/>
      <c r="IZC141" s="31"/>
      <c r="IZD141" s="31"/>
      <c r="IZE141" s="31"/>
      <c r="IZF141" s="31"/>
      <c r="IZG141" s="31"/>
      <c r="IZH141" s="31"/>
      <c r="IZI141" s="31"/>
      <c r="IZJ141" s="31"/>
      <c r="IZK141" s="31"/>
      <c r="IZL141" s="31"/>
      <c r="IZM141" s="31"/>
      <c r="IZN141" s="31"/>
      <c r="IZO141" s="31"/>
      <c r="IZP141" s="31"/>
      <c r="IZQ141" s="31"/>
      <c r="IZR141" s="31"/>
      <c r="IZS141" s="31"/>
      <c r="IZT141" s="31"/>
      <c r="IZU141" s="31"/>
      <c r="IZV141" s="31"/>
      <c r="IZW141" s="31"/>
      <c r="IZX141" s="31"/>
      <c r="IZY141" s="31"/>
      <c r="IZZ141" s="31"/>
      <c r="JAA141" s="31"/>
      <c r="JAB141" s="31"/>
      <c r="JAC141" s="31"/>
      <c r="JAD141" s="31"/>
      <c r="JAE141" s="31"/>
      <c r="JAF141" s="31"/>
      <c r="JAG141" s="31"/>
      <c r="JAH141" s="31"/>
      <c r="JAI141" s="31"/>
      <c r="JAJ141" s="31"/>
      <c r="JAK141" s="31"/>
      <c r="JAL141" s="31"/>
      <c r="JAM141" s="31"/>
      <c r="JAN141" s="31"/>
      <c r="JAO141" s="31"/>
      <c r="JAP141" s="31"/>
      <c r="JAQ141" s="31"/>
      <c r="JAR141" s="31"/>
      <c r="JAS141" s="31"/>
      <c r="JAT141" s="31"/>
      <c r="JAU141" s="31"/>
      <c r="JAV141" s="31"/>
      <c r="JAW141" s="31"/>
      <c r="JAX141" s="31"/>
      <c r="JAY141" s="31"/>
      <c r="JAZ141" s="31"/>
      <c r="JBA141" s="31"/>
      <c r="JBB141" s="31"/>
      <c r="JBC141" s="31"/>
      <c r="JBD141" s="31"/>
      <c r="JBE141" s="31"/>
      <c r="JBF141" s="31"/>
      <c r="JBG141" s="31"/>
      <c r="JBH141" s="31"/>
      <c r="JBI141" s="31"/>
      <c r="JBJ141" s="31"/>
      <c r="JBK141" s="31"/>
      <c r="JBL141" s="31"/>
      <c r="JBM141" s="31"/>
      <c r="JBN141" s="31"/>
      <c r="JBO141" s="31"/>
      <c r="JBP141" s="31"/>
      <c r="JBQ141" s="31"/>
      <c r="JBR141" s="31"/>
      <c r="JBS141" s="31"/>
      <c r="JBT141" s="31"/>
      <c r="JBU141" s="31"/>
      <c r="JBV141" s="31"/>
      <c r="JBW141" s="31"/>
      <c r="JBX141" s="31"/>
      <c r="JBY141" s="31"/>
      <c r="JBZ141" s="31"/>
      <c r="JCA141" s="31"/>
      <c r="JCB141" s="31"/>
      <c r="JCC141" s="31"/>
      <c r="JCD141" s="31"/>
      <c r="JCE141" s="31"/>
      <c r="JCF141" s="31"/>
      <c r="JCG141" s="31"/>
      <c r="JCH141" s="31"/>
      <c r="JCI141" s="31"/>
      <c r="JCJ141" s="31"/>
      <c r="JCK141" s="31"/>
      <c r="JCL141" s="31"/>
      <c r="JCM141" s="31"/>
      <c r="JCN141" s="31"/>
      <c r="JCO141" s="31"/>
      <c r="JCP141" s="31"/>
      <c r="JCQ141" s="31"/>
      <c r="JCR141" s="31"/>
      <c r="JCS141" s="31"/>
      <c r="JCT141" s="31"/>
      <c r="JCU141" s="31"/>
      <c r="JCV141" s="31"/>
      <c r="JCW141" s="31"/>
      <c r="JCX141" s="31"/>
      <c r="JCY141" s="31"/>
      <c r="JCZ141" s="31"/>
      <c r="JDA141" s="31"/>
      <c r="JDB141" s="31"/>
      <c r="JDC141" s="31"/>
      <c r="JDD141" s="31"/>
      <c r="JDE141" s="31"/>
      <c r="JDF141" s="31"/>
      <c r="JDG141" s="31"/>
      <c r="JDH141" s="31"/>
      <c r="JDI141" s="31"/>
      <c r="JDJ141" s="31"/>
      <c r="JDK141" s="31"/>
      <c r="JDL141" s="31"/>
      <c r="JDM141" s="31"/>
      <c r="JDN141" s="31"/>
      <c r="JDO141" s="31"/>
      <c r="JDP141" s="31"/>
      <c r="JDQ141" s="31"/>
      <c r="JDR141" s="31"/>
      <c r="JDS141" s="31"/>
      <c r="JDT141" s="31"/>
      <c r="JDU141" s="31"/>
      <c r="JDV141" s="31"/>
      <c r="JDW141" s="31"/>
      <c r="JDX141" s="31"/>
      <c r="JDY141" s="31"/>
      <c r="JDZ141" s="31"/>
      <c r="JEA141" s="31"/>
      <c r="JEB141" s="31"/>
      <c r="JEC141" s="31"/>
      <c r="JED141" s="31"/>
      <c r="JEE141" s="31"/>
      <c r="JEF141" s="31"/>
      <c r="JEG141" s="31"/>
      <c r="JEH141" s="31"/>
      <c r="JEI141" s="31"/>
      <c r="JEJ141" s="31"/>
      <c r="JEK141" s="31"/>
      <c r="JEL141" s="31"/>
      <c r="JEM141" s="31"/>
      <c r="JEN141" s="31"/>
      <c r="JEO141" s="31"/>
      <c r="JEP141" s="31"/>
      <c r="JEQ141" s="31"/>
      <c r="JER141" s="31"/>
      <c r="JES141" s="31"/>
      <c r="JET141" s="31"/>
      <c r="JEU141" s="31"/>
      <c r="JEV141" s="31"/>
      <c r="JEW141" s="31"/>
      <c r="JEX141" s="31"/>
      <c r="JEY141" s="31"/>
      <c r="JEZ141" s="31"/>
      <c r="JFA141" s="31"/>
      <c r="JFB141" s="31"/>
      <c r="JFC141" s="31"/>
      <c r="JFD141" s="31"/>
      <c r="JFE141" s="31"/>
      <c r="JFF141" s="31"/>
      <c r="JFG141" s="31"/>
      <c r="JFH141" s="31"/>
      <c r="JFI141" s="31"/>
      <c r="JFJ141" s="31"/>
      <c r="JFK141" s="31"/>
      <c r="JFL141" s="31"/>
      <c r="JFM141" s="31"/>
      <c r="JFN141" s="31"/>
      <c r="JFO141" s="31"/>
      <c r="JFP141" s="31"/>
      <c r="JFQ141" s="31"/>
      <c r="JFR141" s="31"/>
      <c r="JFS141" s="31"/>
      <c r="JFT141" s="31"/>
      <c r="JFU141" s="31"/>
      <c r="JFV141" s="31"/>
      <c r="JFW141" s="31"/>
      <c r="JFX141" s="31"/>
      <c r="JFY141" s="31"/>
      <c r="JFZ141" s="31"/>
      <c r="JGA141" s="31"/>
      <c r="JGB141" s="31"/>
      <c r="JGC141" s="31"/>
      <c r="JGD141" s="31"/>
      <c r="JGE141" s="31"/>
      <c r="JGF141" s="31"/>
      <c r="JGG141" s="31"/>
      <c r="JGH141" s="31"/>
      <c r="JGI141" s="31"/>
      <c r="JGJ141" s="31"/>
      <c r="JGK141" s="31"/>
      <c r="JGL141" s="31"/>
      <c r="JGM141" s="31"/>
      <c r="JGN141" s="31"/>
      <c r="JGO141" s="31"/>
      <c r="JGP141" s="31"/>
      <c r="JGQ141" s="31"/>
      <c r="JGR141" s="31"/>
      <c r="JGS141" s="31"/>
      <c r="JGT141" s="31"/>
      <c r="JGU141" s="31"/>
      <c r="JGV141" s="31"/>
      <c r="JGW141" s="31"/>
      <c r="JGX141" s="31"/>
      <c r="JGY141" s="31"/>
      <c r="JGZ141" s="31"/>
      <c r="JHA141" s="31"/>
      <c r="JHB141" s="31"/>
      <c r="JHC141" s="31"/>
      <c r="JHD141" s="31"/>
      <c r="JHE141" s="31"/>
      <c r="JHF141" s="31"/>
      <c r="JHG141" s="31"/>
      <c r="JHH141" s="31"/>
      <c r="JHI141" s="31"/>
      <c r="JHJ141" s="31"/>
      <c r="JHK141" s="31"/>
      <c r="JHL141" s="31"/>
      <c r="JHM141" s="31"/>
      <c r="JHN141" s="31"/>
      <c r="JHO141" s="31"/>
      <c r="JHP141" s="31"/>
      <c r="JHQ141" s="31"/>
      <c r="JHR141" s="31"/>
      <c r="JHS141" s="31"/>
      <c r="JHT141" s="31"/>
      <c r="JHU141" s="31"/>
      <c r="JHV141" s="31"/>
      <c r="JHW141" s="31"/>
      <c r="JHX141" s="31"/>
      <c r="JHY141" s="31"/>
      <c r="JHZ141" s="31"/>
      <c r="JIA141" s="31"/>
      <c r="JIB141" s="31"/>
      <c r="JIC141" s="31"/>
      <c r="JID141" s="31"/>
      <c r="JIE141" s="31"/>
      <c r="JIF141" s="31"/>
      <c r="JIG141" s="31"/>
      <c r="JIH141" s="31"/>
      <c r="JII141" s="31"/>
      <c r="JIJ141" s="31"/>
      <c r="JIK141" s="31"/>
      <c r="JIL141" s="31"/>
      <c r="JIM141" s="31"/>
      <c r="JIN141" s="31"/>
      <c r="JIO141" s="31"/>
      <c r="JIP141" s="31"/>
      <c r="JIQ141" s="31"/>
      <c r="JIR141" s="31"/>
      <c r="JIS141" s="31"/>
      <c r="JIT141" s="31"/>
      <c r="JIU141" s="31"/>
      <c r="JIV141" s="31"/>
      <c r="JIW141" s="31"/>
      <c r="JIX141" s="31"/>
      <c r="JIY141" s="31"/>
      <c r="JIZ141" s="31"/>
      <c r="JJA141" s="31"/>
      <c r="JJB141" s="31"/>
      <c r="JJC141" s="31"/>
      <c r="JJD141" s="31"/>
      <c r="JJE141" s="31"/>
      <c r="JJF141" s="31"/>
      <c r="JJG141" s="31"/>
      <c r="JJH141" s="31"/>
      <c r="JJI141" s="31"/>
      <c r="JJJ141" s="31"/>
      <c r="JJK141" s="31"/>
      <c r="JJL141" s="31"/>
      <c r="JJM141" s="31"/>
      <c r="JJN141" s="31"/>
      <c r="JJO141" s="31"/>
      <c r="JJP141" s="31"/>
      <c r="JJQ141" s="31"/>
      <c r="JJR141" s="31"/>
      <c r="JJS141" s="31"/>
      <c r="JJT141" s="31"/>
      <c r="JJU141" s="31"/>
      <c r="JJV141" s="31"/>
      <c r="JJW141" s="31"/>
      <c r="JJX141" s="31"/>
      <c r="JJY141" s="31"/>
      <c r="JJZ141" s="31"/>
      <c r="JKA141" s="31"/>
      <c r="JKB141" s="31"/>
      <c r="JKC141" s="31"/>
      <c r="JKD141" s="31"/>
      <c r="JKE141" s="31"/>
      <c r="JKF141" s="31"/>
      <c r="JKG141" s="31"/>
      <c r="JKH141" s="31"/>
      <c r="JKI141" s="31"/>
      <c r="JKJ141" s="31"/>
      <c r="JKK141" s="31"/>
      <c r="JKL141" s="31"/>
      <c r="JKM141" s="31"/>
      <c r="JKN141" s="31"/>
      <c r="JKO141" s="31"/>
      <c r="JKP141" s="31"/>
      <c r="JKQ141" s="31"/>
      <c r="JKR141" s="31"/>
      <c r="JKS141" s="31"/>
      <c r="JKT141" s="31"/>
      <c r="JKU141" s="31"/>
      <c r="JKV141" s="31"/>
      <c r="JKW141" s="31"/>
      <c r="JKX141" s="31"/>
      <c r="JKY141" s="31"/>
      <c r="JKZ141" s="31"/>
      <c r="JLA141" s="31"/>
      <c r="JLB141" s="31"/>
      <c r="JLC141" s="31"/>
      <c r="JLD141" s="31"/>
      <c r="JLE141" s="31"/>
      <c r="JLF141" s="31"/>
      <c r="JLG141" s="31"/>
      <c r="JLH141" s="31"/>
      <c r="JLI141" s="31"/>
      <c r="JLJ141" s="31"/>
      <c r="JLK141" s="31"/>
      <c r="JLL141" s="31"/>
      <c r="JLM141" s="31"/>
      <c r="JLN141" s="31"/>
      <c r="JLO141" s="31"/>
      <c r="JLP141" s="31"/>
      <c r="JLQ141" s="31"/>
      <c r="JLR141" s="31"/>
      <c r="JLS141" s="31"/>
      <c r="JLT141" s="31"/>
      <c r="JLU141" s="31"/>
      <c r="JLV141" s="31"/>
      <c r="JLW141" s="31"/>
      <c r="JLX141" s="31"/>
      <c r="JLY141" s="31"/>
      <c r="JLZ141" s="31"/>
      <c r="JMA141" s="31"/>
      <c r="JMB141" s="31"/>
      <c r="JMC141" s="31"/>
      <c r="JMD141" s="31"/>
      <c r="JME141" s="31"/>
      <c r="JMF141" s="31"/>
      <c r="JMG141" s="31"/>
      <c r="JMH141" s="31"/>
      <c r="JMI141" s="31"/>
      <c r="JMJ141" s="31"/>
      <c r="JMK141" s="31"/>
      <c r="JML141" s="31"/>
      <c r="JMM141" s="31"/>
      <c r="JMN141" s="31"/>
      <c r="JMO141" s="31"/>
      <c r="JMP141" s="31"/>
      <c r="JMQ141" s="31"/>
      <c r="JMR141" s="31"/>
      <c r="JMS141" s="31"/>
      <c r="JMT141" s="31"/>
      <c r="JMU141" s="31"/>
      <c r="JMV141" s="31"/>
      <c r="JMW141" s="31"/>
      <c r="JMX141" s="31"/>
      <c r="JMY141" s="31"/>
      <c r="JMZ141" s="31"/>
      <c r="JNA141" s="31"/>
      <c r="JNB141" s="31"/>
      <c r="JNC141" s="31"/>
      <c r="JND141" s="31"/>
      <c r="JNE141" s="31"/>
      <c r="JNF141" s="31"/>
      <c r="JNG141" s="31"/>
      <c r="JNH141" s="31"/>
      <c r="JNI141" s="31"/>
      <c r="JNJ141" s="31"/>
      <c r="JNK141" s="31"/>
      <c r="JNL141" s="31"/>
      <c r="JNM141" s="31"/>
      <c r="JNN141" s="31"/>
      <c r="JNO141" s="31"/>
      <c r="JNP141" s="31"/>
      <c r="JNQ141" s="31"/>
      <c r="JNR141" s="31"/>
      <c r="JNS141" s="31"/>
      <c r="JNT141" s="31"/>
      <c r="JNU141" s="31"/>
      <c r="JNV141" s="31"/>
      <c r="JNW141" s="31"/>
      <c r="JNX141" s="31"/>
      <c r="JNY141" s="31"/>
      <c r="JNZ141" s="31"/>
      <c r="JOA141" s="31"/>
      <c r="JOB141" s="31"/>
      <c r="JOC141" s="31"/>
      <c r="JOD141" s="31"/>
      <c r="JOE141" s="31"/>
      <c r="JOF141" s="31"/>
      <c r="JOG141" s="31"/>
      <c r="JOH141" s="31"/>
      <c r="JOI141" s="31"/>
      <c r="JOJ141" s="31"/>
      <c r="JOK141" s="31"/>
      <c r="JOL141" s="31"/>
      <c r="JOM141" s="31"/>
      <c r="JON141" s="31"/>
      <c r="JOO141" s="31"/>
      <c r="JOP141" s="31"/>
      <c r="JOQ141" s="31"/>
      <c r="JOR141" s="31"/>
      <c r="JOS141" s="31"/>
      <c r="JOT141" s="31"/>
      <c r="JOU141" s="31"/>
      <c r="JOV141" s="31"/>
      <c r="JOW141" s="31"/>
      <c r="JOX141" s="31"/>
      <c r="JOY141" s="31"/>
      <c r="JOZ141" s="31"/>
      <c r="JPA141" s="31"/>
      <c r="JPB141" s="31"/>
      <c r="JPC141" s="31"/>
      <c r="JPD141" s="31"/>
      <c r="JPE141" s="31"/>
      <c r="JPF141" s="31"/>
      <c r="JPG141" s="31"/>
      <c r="JPH141" s="31"/>
      <c r="JPI141" s="31"/>
      <c r="JPJ141" s="31"/>
      <c r="JPK141" s="31"/>
      <c r="JPL141" s="31"/>
      <c r="JPM141" s="31"/>
      <c r="JPN141" s="31"/>
      <c r="JPO141" s="31"/>
      <c r="JPP141" s="31"/>
      <c r="JPQ141" s="31"/>
      <c r="JPR141" s="31"/>
      <c r="JPS141" s="31"/>
      <c r="JPT141" s="31"/>
      <c r="JPU141" s="31"/>
      <c r="JPV141" s="31"/>
      <c r="JPW141" s="31"/>
      <c r="JPX141" s="31"/>
      <c r="JPY141" s="31"/>
      <c r="JPZ141" s="31"/>
      <c r="JQA141" s="31"/>
      <c r="JQB141" s="31"/>
      <c r="JQC141" s="31"/>
      <c r="JQD141" s="31"/>
      <c r="JQE141" s="31"/>
      <c r="JQF141" s="31"/>
      <c r="JQG141" s="31"/>
      <c r="JQH141" s="31"/>
      <c r="JQI141" s="31"/>
      <c r="JQJ141" s="31"/>
      <c r="JQK141" s="31"/>
      <c r="JQL141" s="31"/>
      <c r="JQM141" s="31"/>
      <c r="JQN141" s="31"/>
      <c r="JQO141" s="31"/>
      <c r="JQP141" s="31"/>
      <c r="JQQ141" s="31"/>
      <c r="JQR141" s="31"/>
      <c r="JQS141" s="31"/>
      <c r="JQT141" s="31"/>
      <c r="JQU141" s="31"/>
      <c r="JQV141" s="31"/>
      <c r="JQW141" s="31"/>
      <c r="JQX141" s="31"/>
      <c r="JQY141" s="31"/>
      <c r="JQZ141" s="31"/>
      <c r="JRA141" s="31"/>
      <c r="JRB141" s="31"/>
      <c r="JRC141" s="31"/>
      <c r="JRD141" s="31"/>
      <c r="JRE141" s="31"/>
      <c r="JRF141" s="31"/>
      <c r="JRG141" s="31"/>
      <c r="JRH141" s="31"/>
      <c r="JRI141" s="31"/>
      <c r="JRJ141" s="31"/>
      <c r="JRK141" s="31"/>
      <c r="JRL141" s="31"/>
      <c r="JRM141" s="31"/>
      <c r="JRN141" s="31"/>
      <c r="JRO141" s="31"/>
      <c r="JRP141" s="31"/>
      <c r="JRQ141" s="31"/>
      <c r="JRR141" s="31"/>
      <c r="JRS141" s="31"/>
      <c r="JRT141" s="31"/>
      <c r="JRU141" s="31"/>
      <c r="JRV141" s="31"/>
      <c r="JRW141" s="31"/>
      <c r="JRX141" s="31"/>
      <c r="JRY141" s="31"/>
      <c r="JRZ141" s="31"/>
      <c r="JSA141" s="31"/>
      <c r="JSB141" s="31"/>
      <c r="JSC141" s="31"/>
      <c r="JSD141" s="31"/>
      <c r="JSE141" s="31"/>
      <c r="JSF141" s="31"/>
      <c r="JSG141" s="31"/>
      <c r="JSH141" s="31"/>
      <c r="JSI141" s="31"/>
      <c r="JSJ141" s="31"/>
      <c r="JSK141" s="31"/>
      <c r="JSL141" s="31"/>
      <c r="JSM141" s="31"/>
      <c r="JSN141" s="31"/>
      <c r="JSO141" s="31"/>
      <c r="JSP141" s="31"/>
      <c r="JSQ141" s="31"/>
      <c r="JSR141" s="31"/>
      <c r="JSS141" s="31"/>
      <c r="JST141" s="31"/>
      <c r="JSU141" s="31"/>
      <c r="JSV141" s="31"/>
      <c r="JSW141" s="31"/>
      <c r="JSX141" s="31"/>
      <c r="JSY141" s="31"/>
      <c r="JSZ141" s="31"/>
      <c r="JTA141" s="31"/>
      <c r="JTB141" s="31"/>
      <c r="JTC141" s="31"/>
      <c r="JTD141" s="31"/>
      <c r="JTE141" s="31"/>
      <c r="JTF141" s="31"/>
      <c r="JTG141" s="31"/>
      <c r="JTH141" s="31"/>
      <c r="JTI141" s="31"/>
      <c r="JTJ141" s="31"/>
      <c r="JTK141" s="31"/>
      <c r="JTL141" s="31"/>
      <c r="JTM141" s="31"/>
      <c r="JTN141" s="31"/>
      <c r="JTO141" s="31"/>
      <c r="JTP141" s="31"/>
      <c r="JTQ141" s="31"/>
      <c r="JTR141" s="31"/>
      <c r="JTS141" s="31"/>
      <c r="JTT141" s="31"/>
      <c r="JTU141" s="31"/>
      <c r="JTV141" s="31"/>
      <c r="JTW141" s="31"/>
      <c r="JTX141" s="31"/>
      <c r="JTY141" s="31"/>
      <c r="JTZ141" s="31"/>
      <c r="JUA141" s="31"/>
      <c r="JUB141" s="31"/>
      <c r="JUC141" s="31"/>
      <c r="JUD141" s="31"/>
      <c r="JUE141" s="31"/>
      <c r="JUF141" s="31"/>
      <c r="JUG141" s="31"/>
      <c r="JUH141" s="31"/>
      <c r="JUI141" s="31"/>
      <c r="JUJ141" s="31"/>
      <c r="JUK141" s="31"/>
      <c r="JUL141" s="31"/>
      <c r="JUM141" s="31"/>
      <c r="JUN141" s="31"/>
      <c r="JUO141" s="31"/>
      <c r="JUP141" s="31"/>
      <c r="JUQ141" s="31"/>
      <c r="JUR141" s="31"/>
      <c r="JUS141" s="31"/>
      <c r="JUT141" s="31"/>
      <c r="JUU141" s="31"/>
      <c r="JUV141" s="31"/>
      <c r="JUW141" s="31"/>
      <c r="JUX141" s="31"/>
      <c r="JUY141" s="31"/>
      <c r="JUZ141" s="31"/>
      <c r="JVA141" s="31"/>
      <c r="JVB141" s="31"/>
      <c r="JVC141" s="31"/>
      <c r="JVD141" s="31"/>
      <c r="JVE141" s="31"/>
      <c r="JVF141" s="31"/>
      <c r="JVG141" s="31"/>
      <c r="JVH141" s="31"/>
      <c r="JVI141" s="31"/>
      <c r="JVJ141" s="31"/>
      <c r="JVK141" s="31"/>
      <c r="JVL141" s="31"/>
      <c r="JVM141" s="31"/>
      <c r="JVN141" s="31"/>
      <c r="JVO141" s="31"/>
      <c r="JVP141" s="31"/>
      <c r="JVQ141" s="31"/>
      <c r="JVR141" s="31"/>
      <c r="JVS141" s="31"/>
      <c r="JVT141" s="31"/>
      <c r="JVU141" s="31"/>
      <c r="JVV141" s="31"/>
      <c r="JVW141" s="31"/>
      <c r="JVX141" s="31"/>
      <c r="JVY141" s="31"/>
      <c r="JVZ141" s="31"/>
      <c r="JWA141" s="31"/>
      <c r="JWB141" s="31"/>
      <c r="JWC141" s="31"/>
      <c r="JWD141" s="31"/>
      <c r="JWE141" s="31"/>
      <c r="JWF141" s="31"/>
      <c r="JWG141" s="31"/>
      <c r="JWH141" s="31"/>
      <c r="JWI141" s="31"/>
      <c r="JWJ141" s="31"/>
      <c r="JWK141" s="31"/>
      <c r="JWL141" s="31"/>
      <c r="JWM141" s="31"/>
      <c r="JWN141" s="31"/>
      <c r="JWO141" s="31"/>
      <c r="JWP141" s="31"/>
      <c r="JWQ141" s="31"/>
      <c r="JWR141" s="31"/>
      <c r="JWS141" s="31"/>
      <c r="JWT141" s="31"/>
      <c r="JWU141" s="31"/>
      <c r="JWV141" s="31"/>
      <c r="JWW141" s="31"/>
      <c r="JWX141" s="31"/>
      <c r="JWY141" s="31"/>
      <c r="JWZ141" s="31"/>
      <c r="JXA141" s="31"/>
      <c r="JXB141" s="31"/>
      <c r="JXC141" s="31"/>
      <c r="JXD141" s="31"/>
      <c r="JXE141" s="31"/>
      <c r="JXF141" s="31"/>
      <c r="JXG141" s="31"/>
      <c r="JXH141" s="31"/>
      <c r="JXI141" s="31"/>
      <c r="JXJ141" s="31"/>
      <c r="JXK141" s="31"/>
      <c r="JXL141" s="31"/>
      <c r="JXM141" s="31"/>
      <c r="JXN141" s="31"/>
      <c r="JXO141" s="31"/>
      <c r="JXP141" s="31"/>
      <c r="JXQ141" s="31"/>
      <c r="JXR141" s="31"/>
      <c r="JXS141" s="31"/>
      <c r="JXT141" s="31"/>
      <c r="JXU141" s="31"/>
      <c r="JXV141" s="31"/>
      <c r="JXW141" s="31"/>
      <c r="JXX141" s="31"/>
      <c r="JXY141" s="31"/>
      <c r="JXZ141" s="31"/>
      <c r="JYA141" s="31"/>
      <c r="JYB141" s="31"/>
      <c r="JYC141" s="31"/>
      <c r="JYD141" s="31"/>
      <c r="JYE141" s="31"/>
      <c r="JYF141" s="31"/>
      <c r="JYG141" s="31"/>
      <c r="JYH141" s="31"/>
      <c r="JYI141" s="31"/>
      <c r="JYJ141" s="31"/>
      <c r="JYK141" s="31"/>
      <c r="JYL141" s="31"/>
      <c r="JYM141" s="31"/>
      <c r="JYN141" s="31"/>
      <c r="JYO141" s="31"/>
      <c r="JYP141" s="31"/>
      <c r="JYQ141" s="31"/>
      <c r="JYR141" s="31"/>
      <c r="JYS141" s="31"/>
      <c r="JYT141" s="31"/>
      <c r="JYU141" s="31"/>
      <c r="JYV141" s="31"/>
      <c r="JYW141" s="31"/>
      <c r="JYX141" s="31"/>
      <c r="JYY141" s="31"/>
      <c r="JYZ141" s="31"/>
      <c r="JZA141" s="31"/>
      <c r="JZB141" s="31"/>
      <c r="JZC141" s="31"/>
      <c r="JZD141" s="31"/>
      <c r="JZE141" s="31"/>
      <c r="JZF141" s="31"/>
      <c r="JZG141" s="31"/>
      <c r="JZH141" s="31"/>
      <c r="JZI141" s="31"/>
      <c r="JZJ141" s="31"/>
      <c r="JZK141" s="31"/>
      <c r="JZL141" s="31"/>
      <c r="JZM141" s="31"/>
      <c r="JZN141" s="31"/>
      <c r="JZO141" s="31"/>
      <c r="JZP141" s="31"/>
      <c r="JZQ141" s="31"/>
      <c r="JZR141" s="31"/>
      <c r="JZS141" s="31"/>
      <c r="JZT141" s="31"/>
      <c r="JZU141" s="31"/>
      <c r="JZV141" s="31"/>
      <c r="JZW141" s="31"/>
      <c r="JZX141" s="31"/>
      <c r="JZY141" s="31"/>
      <c r="JZZ141" s="31"/>
      <c r="KAA141" s="31"/>
      <c r="KAB141" s="31"/>
      <c r="KAC141" s="31"/>
      <c r="KAD141" s="31"/>
      <c r="KAE141" s="31"/>
      <c r="KAF141" s="31"/>
      <c r="KAG141" s="31"/>
      <c r="KAH141" s="31"/>
      <c r="KAI141" s="31"/>
      <c r="KAJ141" s="31"/>
      <c r="KAK141" s="31"/>
      <c r="KAL141" s="31"/>
      <c r="KAM141" s="31"/>
      <c r="KAN141" s="31"/>
      <c r="KAO141" s="31"/>
      <c r="KAP141" s="31"/>
      <c r="KAQ141" s="31"/>
      <c r="KAR141" s="31"/>
      <c r="KAS141" s="31"/>
      <c r="KAT141" s="31"/>
      <c r="KAU141" s="31"/>
      <c r="KAV141" s="31"/>
      <c r="KAW141" s="31"/>
      <c r="KAX141" s="31"/>
      <c r="KAY141" s="31"/>
      <c r="KAZ141" s="31"/>
      <c r="KBA141" s="31"/>
      <c r="KBB141" s="31"/>
      <c r="KBC141" s="31"/>
      <c r="KBD141" s="31"/>
      <c r="KBE141" s="31"/>
      <c r="KBF141" s="31"/>
      <c r="KBG141" s="31"/>
      <c r="KBH141" s="31"/>
      <c r="KBI141" s="31"/>
      <c r="KBJ141" s="31"/>
      <c r="KBK141" s="31"/>
      <c r="KBL141" s="31"/>
      <c r="KBM141" s="31"/>
      <c r="KBN141" s="31"/>
      <c r="KBO141" s="31"/>
      <c r="KBP141" s="31"/>
      <c r="KBQ141" s="31"/>
      <c r="KBR141" s="31"/>
      <c r="KBS141" s="31"/>
      <c r="KBT141" s="31"/>
      <c r="KBU141" s="31"/>
      <c r="KBV141" s="31"/>
      <c r="KBW141" s="31"/>
      <c r="KBX141" s="31"/>
      <c r="KBY141" s="31"/>
      <c r="KBZ141" s="31"/>
      <c r="KCA141" s="31"/>
      <c r="KCB141" s="31"/>
      <c r="KCC141" s="31"/>
      <c r="KCD141" s="31"/>
      <c r="KCE141" s="31"/>
      <c r="KCF141" s="31"/>
      <c r="KCG141" s="31"/>
      <c r="KCH141" s="31"/>
      <c r="KCI141" s="31"/>
      <c r="KCJ141" s="31"/>
      <c r="KCK141" s="31"/>
      <c r="KCL141" s="31"/>
      <c r="KCM141" s="31"/>
      <c r="KCN141" s="31"/>
      <c r="KCO141" s="31"/>
      <c r="KCP141" s="31"/>
      <c r="KCQ141" s="31"/>
      <c r="KCR141" s="31"/>
      <c r="KCS141" s="31"/>
      <c r="KCT141" s="31"/>
      <c r="KCU141" s="31"/>
      <c r="KCV141" s="31"/>
      <c r="KCW141" s="31"/>
      <c r="KCX141" s="31"/>
      <c r="KCY141" s="31"/>
      <c r="KCZ141" s="31"/>
      <c r="KDA141" s="31"/>
      <c r="KDB141" s="31"/>
      <c r="KDC141" s="31"/>
      <c r="KDD141" s="31"/>
      <c r="KDE141" s="31"/>
      <c r="KDF141" s="31"/>
      <c r="KDG141" s="31"/>
      <c r="KDH141" s="31"/>
      <c r="KDI141" s="31"/>
      <c r="KDJ141" s="31"/>
      <c r="KDK141" s="31"/>
      <c r="KDL141" s="31"/>
      <c r="KDM141" s="31"/>
      <c r="KDN141" s="31"/>
      <c r="KDO141" s="31"/>
      <c r="KDP141" s="31"/>
      <c r="KDQ141" s="31"/>
      <c r="KDR141" s="31"/>
      <c r="KDS141" s="31"/>
      <c r="KDT141" s="31"/>
      <c r="KDU141" s="31"/>
      <c r="KDV141" s="31"/>
      <c r="KDW141" s="31"/>
      <c r="KDX141" s="31"/>
      <c r="KDY141" s="31"/>
      <c r="KDZ141" s="31"/>
      <c r="KEA141" s="31"/>
      <c r="KEB141" s="31"/>
      <c r="KEC141" s="31"/>
      <c r="KED141" s="31"/>
      <c r="KEE141" s="31"/>
      <c r="KEF141" s="31"/>
      <c r="KEG141" s="31"/>
      <c r="KEH141" s="31"/>
      <c r="KEI141" s="31"/>
      <c r="KEJ141" s="31"/>
      <c r="KEK141" s="31"/>
      <c r="KEL141" s="31"/>
      <c r="KEM141" s="31"/>
      <c r="KEN141" s="31"/>
      <c r="KEO141" s="31"/>
      <c r="KEP141" s="31"/>
      <c r="KEQ141" s="31"/>
      <c r="KER141" s="31"/>
      <c r="KES141" s="31"/>
      <c r="KET141" s="31"/>
      <c r="KEU141" s="31"/>
      <c r="KEV141" s="31"/>
      <c r="KEW141" s="31"/>
      <c r="KEX141" s="31"/>
      <c r="KEY141" s="31"/>
      <c r="KEZ141" s="31"/>
      <c r="KFA141" s="31"/>
      <c r="KFB141" s="31"/>
      <c r="KFC141" s="31"/>
      <c r="KFD141" s="31"/>
      <c r="KFE141" s="31"/>
      <c r="KFF141" s="31"/>
      <c r="KFG141" s="31"/>
      <c r="KFH141" s="31"/>
      <c r="KFI141" s="31"/>
      <c r="KFJ141" s="31"/>
      <c r="KFK141" s="31"/>
      <c r="KFL141" s="31"/>
      <c r="KFM141" s="31"/>
      <c r="KFN141" s="31"/>
      <c r="KFO141" s="31"/>
      <c r="KFP141" s="31"/>
      <c r="KFQ141" s="31"/>
      <c r="KFR141" s="31"/>
      <c r="KFS141" s="31"/>
      <c r="KFT141" s="31"/>
      <c r="KFU141" s="31"/>
      <c r="KFV141" s="31"/>
      <c r="KFW141" s="31"/>
      <c r="KFX141" s="31"/>
      <c r="KFY141" s="31"/>
      <c r="KFZ141" s="31"/>
      <c r="KGA141" s="31"/>
      <c r="KGB141" s="31"/>
      <c r="KGC141" s="31"/>
      <c r="KGD141" s="31"/>
      <c r="KGE141" s="31"/>
      <c r="KGF141" s="31"/>
      <c r="KGG141" s="31"/>
      <c r="KGH141" s="31"/>
      <c r="KGI141" s="31"/>
      <c r="KGJ141" s="31"/>
      <c r="KGK141" s="31"/>
      <c r="KGL141" s="31"/>
      <c r="KGM141" s="31"/>
      <c r="KGN141" s="31"/>
      <c r="KGO141" s="31"/>
      <c r="KGP141" s="31"/>
      <c r="KGQ141" s="31"/>
      <c r="KGR141" s="31"/>
      <c r="KGS141" s="31"/>
      <c r="KGT141" s="31"/>
      <c r="KGU141" s="31"/>
      <c r="KGV141" s="31"/>
      <c r="KGW141" s="31"/>
      <c r="KGX141" s="31"/>
      <c r="KGY141" s="31"/>
      <c r="KGZ141" s="31"/>
      <c r="KHA141" s="31"/>
      <c r="KHB141" s="31"/>
      <c r="KHC141" s="31"/>
      <c r="KHD141" s="31"/>
      <c r="KHE141" s="31"/>
      <c r="KHF141" s="31"/>
      <c r="KHG141" s="31"/>
      <c r="KHH141" s="31"/>
      <c r="KHI141" s="31"/>
      <c r="KHJ141" s="31"/>
      <c r="KHK141" s="31"/>
      <c r="KHL141" s="31"/>
      <c r="KHM141" s="31"/>
      <c r="KHN141" s="31"/>
      <c r="KHO141" s="31"/>
      <c r="KHP141" s="31"/>
      <c r="KHQ141" s="31"/>
      <c r="KHR141" s="31"/>
      <c r="KHS141" s="31"/>
      <c r="KHT141" s="31"/>
      <c r="KHU141" s="31"/>
      <c r="KHV141" s="31"/>
      <c r="KHW141" s="31"/>
      <c r="KHX141" s="31"/>
      <c r="KHY141" s="31"/>
      <c r="KHZ141" s="31"/>
      <c r="KIA141" s="31"/>
      <c r="KIB141" s="31"/>
      <c r="KIC141" s="31"/>
      <c r="KID141" s="31"/>
      <c r="KIE141" s="31"/>
      <c r="KIF141" s="31"/>
      <c r="KIG141" s="31"/>
      <c r="KIH141" s="31"/>
      <c r="KII141" s="31"/>
      <c r="KIJ141" s="31"/>
      <c r="KIK141" s="31"/>
      <c r="KIL141" s="31"/>
      <c r="KIM141" s="31"/>
      <c r="KIN141" s="31"/>
      <c r="KIO141" s="31"/>
      <c r="KIP141" s="31"/>
      <c r="KIQ141" s="31"/>
      <c r="KIR141" s="31"/>
      <c r="KIS141" s="31"/>
      <c r="KIT141" s="31"/>
      <c r="KIU141" s="31"/>
      <c r="KIV141" s="31"/>
      <c r="KIW141" s="31"/>
      <c r="KIX141" s="31"/>
      <c r="KIY141" s="31"/>
      <c r="KIZ141" s="31"/>
      <c r="KJA141" s="31"/>
      <c r="KJB141" s="31"/>
      <c r="KJC141" s="31"/>
      <c r="KJD141" s="31"/>
      <c r="KJE141" s="31"/>
      <c r="KJF141" s="31"/>
      <c r="KJG141" s="31"/>
      <c r="KJH141" s="31"/>
      <c r="KJI141" s="31"/>
      <c r="KJJ141" s="31"/>
      <c r="KJK141" s="31"/>
      <c r="KJL141" s="31"/>
      <c r="KJM141" s="31"/>
      <c r="KJN141" s="31"/>
      <c r="KJO141" s="31"/>
      <c r="KJP141" s="31"/>
      <c r="KJQ141" s="31"/>
      <c r="KJR141" s="31"/>
      <c r="KJS141" s="31"/>
      <c r="KJT141" s="31"/>
      <c r="KJU141" s="31"/>
      <c r="KJV141" s="31"/>
      <c r="KJW141" s="31"/>
      <c r="KJX141" s="31"/>
      <c r="KJY141" s="31"/>
      <c r="KJZ141" s="31"/>
      <c r="KKA141" s="31"/>
      <c r="KKB141" s="31"/>
      <c r="KKC141" s="31"/>
      <c r="KKD141" s="31"/>
      <c r="KKE141" s="31"/>
      <c r="KKF141" s="31"/>
      <c r="KKG141" s="31"/>
      <c r="KKH141" s="31"/>
      <c r="KKI141" s="31"/>
      <c r="KKJ141" s="31"/>
      <c r="KKK141" s="31"/>
      <c r="KKL141" s="31"/>
      <c r="KKM141" s="31"/>
      <c r="KKN141" s="31"/>
      <c r="KKO141" s="31"/>
      <c r="KKP141" s="31"/>
      <c r="KKQ141" s="31"/>
      <c r="KKR141" s="31"/>
      <c r="KKS141" s="31"/>
      <c r="KKT141" s="31"/>
      <c r="KKU141" s="31"/>
      <c r="KKV141" s="31"/>
      <c r="KKW141" s="31"/>
      <c r="KKX141" s="31"/>
      <c r="KKY141" s="31"/>
      <c r="KKZ141" s="31"/>
      <c r="KLA141" s="31"/>
      <c r="KLB141" s="31"/>
      <c r="KLC141" s="31"/>
      <c r="KLD141" s="31"/>
      <c r="KLE141" s="31"/>
      <c r="KLF141" s="31"/>
      <c r="KLG141" s="31"/>
      <c r="KLH141" s="31"/>
      <c r="KLI141" s="31"/>
      <c r="KLJ141" s="31"/>
      <c r="KLK141" s="31"/>
      <c r="KLL141" s="31"/>
      <c r="KLM141" s="31"/>
      <c r="KLN141" s="31"/>
      <c r="KLO141" s="31"/>
      <c r="KLP141" s="31"/>
      <c r="KLQ141" s="31"/>
      <c r="KLR141" s="31"/>
      <c r="KLS141" s="31"/>
      <c r="KLT141" s="31"/>
      <c r="KLU141" s="31"/>
      <c r="KLV141" s="31"/>
      <c r="KLW141" s="31"/>
      <c r="KLX141" s="31"/>
      <c r="KLY141" s="31"/>
      <c r="KLZ141" s="31"/>
      <c r="KMA141" s="31"/>
      <c r="KMB141" s="31"/>
      <c r="KMC141" s="31"/>
      <c r="KMD141" s="31"/>
      <c r="KME141" s="31"/>
      <c r="KMF141" s="31"/>
      <c r="KMG141" s="31"/>
      <c r="KMH141" s="31"/>
      <c r="KMI141" s="31"/>
      <c r="KMJ141" s="31"/>
      <c r="KMK141" s="31"/>
      <c r="KML141" s="31"/>
      <c r="KMM141" s="31"/>
      <c r="KMN141" s="31"/>
      <c r="KMO141" s="31"/>
      <c r="KMP141" s="31"/>
      <c r="KMQ141" s="31"/>
      <c r="KMR141" s="31"/>
      <c r="KMS141" s="31"/>
      <c r="KMT141" s="31"/>
      <c r="KMU141" s="31"/>
      <c r="KMV141" s="31"/>
      <c r="KMW141" s="31"/>
      <c r="KMX141" s="31"/>
      <c r="KMY141" s="31"/>
      <c r="KMZ141" s="31"/>
      <c r="KNA141" s="31"/>
      <c r="KNB141" s="31"/>
      <c r="KNC141" s="31"/>
      <c r="KND141" s="31"/>
      <c r="KNE141" s="31"/>
      <c r="KNF141" s="31"/>
      <c r="KNG141" s="31"/>
      <c r="KNH141" s="31"/>
      <c r="KNI141" s="31"/>
      <c r="KNJ141" s="31"/>
      <c r="KNK141" s="31"/>
      <c r="KNL141" s="31"/>
      <c r="KNM141" s="31"/>
      <c r="KNN141" s="31"/>
      <c r="KNO141" s="31"/>
      <c r="KNP141" s="31"/>
      <c r="KNQ141" s="31"/>
      <c r="KNR141" s="31"/>
      <c r="KNS141" s="31"/>
      <c r="KNT141" s="31"/>
      <c r="KNU141" s="31"/>
      <c r="KNV141" s="31"/>
      <c r="KNW141" s="31"/>
      <c r="KNX141" s="31"/>
      <c r="KNY141" s="31"/>
      <c r="KNZ141" s="31"/>
      <c r="KOA141" s="31"/>
      <c r="KOB141" s="31"/>
      <c r="KOC141" s="31"/>
      <c r="KOD141" s="31"/>
      <c r="KOE141" s="31"/>
      <c r="KOF141" s="31"/>
      <c r="KOG141" s="31"/>
      <c r="KOH141" s="31"/>
      <c r="KOI141" s="31"/>
      <c r="KOJ141" s="31"/>
      <c r="KOK141" s="31"/>
      <c r="KOL141" s="31"/>
      <c r="KOM141" s="31"/>
      <c r="KON141" s="31"/>
      <c r="KOO141" s="31"/>
      <c r="KOP141" s="31"/>
      <c r="KOQ141" s="31"/>
      <c r="KOR141" s="31"/>
      <c r="KOS141" s="31"/>
      <c r="KOT141" s="31"/>
      <c r="KOU141" s="31"/>
      <c r="KOV141" s="31"/>
      <c r="KOW141" s="31"/>
      <c r="KOX141" s="31"/>
      <c r="KOY141" s="31"/>
      <c r="KOZ141" s="31"/>
      <c r="KPA141" s="31"/>
      <c r="KPB141" s="31"/>
      <c r="KPC141" s="31"/>
      <c r="KPD141" s="31"/>
      <c r="KPE141" s="31"/>
      <c r="KPF141" s="31"/>
      <c r="KPG141" s="31"/>
      <c r="KPH141" s="31"/>
      <c r="KPI141" s="31"/>
      <c r="KPJ141" s="31"/>
      <c r="KPK141" s="31"/>
      <c r="KPL141" s="31"/>
      <c r="KPM141" s="31"/>
      <c r="KPN141" s="31"/>
      <c r="KPO141" s="31"/>
      <c r="KPP141" s="31"/>
      <c r="KPQ141" s="31"/>
      <c r="KPR141" s="31"/>
      <c r="KPS141" s="31"/>
      <c r="KPT141" s="31"/>
      <c r="KPU141" s="31"/>
      <c r="KPV141" s="31"/>
      <c r="KPW141" s="31"/>
      <c r="KPX141" s="31"/>
      <c r="KPY141" s="31"/>
      <c r="KPZ141" s="31"/>
      <c r="KQA141" s="31"/>
      <c r="KQB141" s="31"/>
      <c r="KQC141" s="31"/>
      <c r="KQD141" s="31"/>
      <c r="KQE141" s="31"/>
      <c r="KQF141" s="31"/>
      <c r="KQG141" s="31"/>
      <c r="KQH141" s="31"/>
      <c r="KQI141" s="31"/>
      <c r="KQJ141" s="31"/>
      <c r="KQK141" s="31"/>
      <c r="KQL141" s="31"/>
      <c r="KQM141" s="31"/>
      <c r="KQN141" s="31"/>
      <c r="KQO141" s="31"/>
      <c r="KQP141" s="31"/>
      <c r="KQQ141" s="31"/>
      <c r="KQR141" s="31"/>
      <c r="KQS141" s="31"/>
      <c r="KQT141" s="31"/>
      <c r="KQU141" s="31"/>
      <c r="KQV141" s="31"/>
      <c r="KQW141" s="31"/>
      <c r="KQX141" s="31"/>
      <c r="KQY141" s="31"/>
      <c r="KQZ141" s="31"/>
      <c r="KRA141" s="31"/>
      <c r="KRB141" s="31"/>
      <c r="KRC141" s="31"/>
      <c r="KRD141" s="31"/>
      <c r="KRE141" s="31"/>
      <c r="KRF141" s="31"/>
      <c r="KRG141" s="31"/>
      <c r="KRH141" s="31"/>
      <c r="KRI141" s="31"/>
      <c r="KRJ141" s="31"/>
      <c r="KRK141" s="31"/>
      <c r="KRL141" s="31"/>
      <c r="KRM141" s="31"/>
      <c r="KRN141" s="31"/>
      <c r="KRO141" s="31"/>
      <c r="KRP141" s="31"/>
      <c r="KRQ141" s="31"/>
      <c r="KRR141" s="31"/>
      <c r="KRS141" s="31"/>
      <c r="KRT141" s="31"/>
      <c r="KRU141" s="31"/>
      <c r="KRV141" s="31"/>
      <c r="KRW141" s="31"/>
      <c r="KRX141" s="31"/>
      <c r="KRY141" s="31"/>
      <c r="KRZ141" s="31"/>
      <c r="KSA141" s="31"/>
      <c r="KSB141" s="31"/>
      <c r="KSC141" s="31"/>
      <c r="KSD141" s="31"/>
      <c r="KSE141" s="31"/>
      <c r="KSF141" s="31"/>
      <c r="KSG141" s="31"/>
      <c r="KSH141" s="31"/>
      <c r="KSI141" s="31"/>
      <c r="KSJ141" s="31"/>
      <c r="KSK141" s="31"/>
      <c r="KSL141" s="31"/>
      <c r="KSM141" s="31"/>
      <c r="KSN141" s="31"/>
      <c r="KSO141" s="31"/>
      <c r="KSP141" s="31"/>
      <c r="KSQ141" s="31"/>
      <c r="KSR141" s="31"/>
      <c r="KSS141" s="31"/>
      <c r="KST141" s="31"/>
      <c r="KSU141" s="31"/>
      <c r="KSV141" s="31"/>
      <c r="KSW141" s="31"/>
      <c r="KSX141" s="31"/>
      <c r="KSY141" s="31"/>
      <c r="KSZ141" s="31"/>
      <c r="KTA141" s="31"/>
      <c r="KTB141" s="31"/>
      <c r="KTC141" s="31"/>
      <c r="KTD141" s="31"/>
      <c r="KTE141" s="31"/>
      <c r="KTF141" s="31"/>
      <c r="KTG141" s="31"/>
      <c r="KTH141" s="31"/>
      <c r="KTI141" s="31"/>
      <c r="KTJ141" s="31"/>
      <c r="KTK141" s="31"/>
      <c r="KTL141" s="31"/>
      <c r="KTM141" s="31"/>
      <c r="KTN141" s="31"/>
      <c r="KTO141" s="31"/>
      <c r="KTP141" s="31"/>
      <c r="KTQ141" s="31"/>
      <c r="KTR141" s="31"/>
      <c r="KTS141" s="31"/>
      <c r="KTT141" s="31"/>
      <c r="KTU141" s="31"/>
      <c r="KTV141" s="31"/>
      <c r="KTW141" s="31"/>
      <c r="KTX141" s="31"/>
      <c r="KTY141" s="31"/>
      <c r="KTZ141" s="31"/>
      <c r="KUA141" s="31"/>
      <c r="KUB141" s="31"/>
      <c r="KUC141" s="31"/>
      <c r="KUD141" s="31"/>
      <c r="KUE141" s="31"/>
      <c r="KUF141" s="31"/>
      <c r="KUG141" s="31"/>
      <c r="KUH141" s="31"/>
      <c r="KUI141" s="31"/>
      <c r="KUJ141" s="31"/>
      <c r="KUK141" s="31"/>
      <c r="KUL141" s="31"/>
      <c r="KUM141" s="31"/>
      <c r="KUN141" s="31"/>
      <c r="KUO141" s="31"/>
      <c r="KUP141" s="31"/>
      <c r="KUQ141" s="31"/>
      <c r="KUR141" s="31"/>
      <c r="KUS141" s="31"/>
      <c r="KUT141" s="31"/>
      <c r="KUU141" s="31"/>
      <c r="KUV141" s="31"/>
      <c r="KUW141" s="31"/>
      <c r="KUX141" s="31"/>
      <c r="KUY141" s="31"/>
      <c r="KUZ141" s="31"/>
      <c r="KVA141" s="31"/>
      <c r="KVB141" s="31"/>
      <c r="KVC141" s="31"/>
      <c r="KVD141" s="31"/>
      <c r="KVE141" s="31"/>
      <c r="KVF141" s="31"/>
      <c r="KVG141" s="31"/>
      <c r="KVH141" s="31"/>
      <c r="KVI141" s="31"/>
      <c r="KVJ141" s="31"/>
      <c r="KVK141" s="31"/>
      <c r="KVL141" s="31"/>
      <c r="KVM141" s="31"/>
      <c r="KVN141" s="31"/>
      <c r="KVO141" s="31"/>
      <c r="KVP141" s="31"/>
      <c r="KVQ141" s="31"/>
      <c r="KVR141" s="31"/>
      <c r="KVS141" s="31"/>
      <c r="KVT141" s="31"/>
      <c r="KVU141" s="31"/>
      <c r="KVV141" s="31"/>
      <c r="KVW141" s="31"/>
      <c r="KVX141" s="31"/>
      <c r="KVY141" s="31"/>
      <c r="KVZ141" s="31"/>
      <c r="KWA141" s="31"/>
      <c r="KWB141" s="31"/>
      <c r="KWC141" s="31"/>
      <c r="KWD141" s="31"/>
      <c r="KWE141" s="31"/>
      <c r="KWF141" s="31"/>
      <c r="KWG141" s="31"/>
      <c r="KWH141" s="31"/>
      <c r="KWI141" s="31"/>
      <c r="KWJ141" s="31"/>
      <c r="KWK141" s="31"/>
      <c r="KWL141" s="31"/>
      <c r="KWM141" s="31"/>
      <c r="KWN141" s="31"/>
      <c r="KWO141" s="31"/>
      <c r="KWP141" s="31"/>
      <c r="KWQ141" s="31"/>
      <c r="KWR141" s="31"/>
      <c r="KWS141" s="31"/>
      <c r="KWT141" s="31"/>
      <c r="KWU141" s="31"/>
      <c r="KWV141" s="31"/>
      <c r="KWW141" s="31"/>
      <c r="KWX141" s="31"/>
      <c r="KWY141" s="31"/>
      <c r="KWZ141" s="31"/>
      <c r="KXA141" s="31"/>
      <c r="KXB141" s="31"/>
      <c r="KXC141" s="31"/>
      <c r="KXD141" s="31"/>
      <c r="KXE141" s="31"/>
      <c r="KXF141" s="31"/>
      <c r="KXG141" s="31"/>
      <c r="KXH141" s="31"/>
      <c r="KXI141" s="31"/>
      <c r="KXJ141" s="31"/>
      <c r="KXK141" s="31"/>
      <c r="KXL141" s="31"/>
      <c r="KXM141" s="31"/>
      <c r="KXN141" s="31"/>
      <c r="KXO141" s="31"/>
      <c r="KXP141" s="31"/>
      <c r="KXQ141" s="31"/>
      <c r="KXR141" s="31"/>
      <c r="KXS141" s="31"/>
      <c r="KXT141" s="31"/>
      <c r="KXU141" s="31"/>
      <c r="KXV141" s="31"/>
      <c r="KXW141" s="31"/>
      <c r="KXX141" s="31"/>
      <c r="KXY141" s="31"/>
      <c r="KXZ141" s="31"/>
      <c r="KYA141" s="31"/>
      <c r="KYB141" s="31"/>
      <c r="KYC141" s="31"/>
      <c r="KYD141" s="31"/>
      <c r="KYE141" s="31"/>
      <c r="KYF141" s="31"/>
      <c r="KYG141" s="31"/>
      <c r="KYH141" s="31"/>
      <c r="KYI141" s="31"/>
      <c r="KYJ141" s="31"/>
      <c r="KYK141" s="31"/>
      <c r="KYL141" s="31"/>
      <c r="KYM141" s="31"/>
      <c r="KYN141" s="31"/>
      <c r="KYO141" s="31"/>
      <c r="KYP141" s="31"/>
      <c r="KYQ141" s="31"/>
      <c r="KYR141" s="31"/>
      <c r="KYS141" s="31"/>
      <c r="KYT141" s="31"/>
      <c r="KYU141" s="31"/>
      <c r="KYV141" s="31"/>
      <c r="KYW141" s="31"/>
      <c r="KYX141" s="31"/>
      <c r="KYY141" s="31"/>
      <c r="KYZ141" s="31"/>
      <c r="KZA141" s="31"/>
      <c r="KZB141" s="31"/>
      <c r="KZC141" s="31"/>
      <c r="KZD141" s="31"/>
      <c r="KZE141" s="31"/>
      <c r="KZF141" s="31"/>
      <c r="KZG141" s="31"/>
      <c r="KZH141" s="31"/>
      <c r="KZI141" s="31"/>
      <c r="KZJ141" s="31"/>
      <c r="KZK141" s="31"/>
      <c r="KZL141" s="31"/>
      <c r="KZM141" s="31"/>
      <c r="KZN141" s="31"/>
      <c r="KZO141" s="31"/>
      <c r="KZP141" s="31"/>
      <c r="KZQ141" s="31"/>
      <c r="KZR141" s="31"/>
      <c r="KZS141" s="31"/>
      <c r="KZT141" s="31"/>
      <c r="KZU141" s="31"/>
      <c r="KZV141" s="31"/>
      <c r="KZW141" s="31"/>
      <c r="KZX141" s="31"/>
      <c r="KZY141" s="31"/>
      <c r="KZZ141" s="31"/>
      <c r="LAA141" s="31"/>
      <c r="LAB141" s="31"/>
      <c r="LAC141" s="31"/>
      <c r="LAD141" s="31"/>
      <c r="LAE141" s="31"/>
      <c r="LAF141" s="31"/>
      <c r="LAG141" s="31"/>
      <c r="LAH141" s="31"/>
      <c r="LAI141" s="31"/>
      <c r="LAJ141" s="31"/>
      <c r="LAK141" s="31"/>
      <c r="LAL141" s="31"/>
      <c r="LAM141" s="31"/>
      <c r="LAN141" s="31"/>
      <c r="LAO141" s="31"/>
      <c r="LAP141" s="31"/>
      <c r="LAQ141" s="31"/>
      <c r="LAR141" s="31"/>
      <c r="LAS141" s="31"/>
      <c r="LAT141" s="31"/>
      <c r="LAU141" s="31"/>
      <c r="LAV141" s="31"/>
      <c r="LAW141" s="31"/>
      <c r="LAX141" s="31"/>
      <c r="LAY141" s="31"/>
      <c r="LAZ141" s="31"/>
      <c r="LBA141" s="31"/>
      <c r="LBB141" s="31"/>
      <c r="LBC141" s="31"/>
      <c r="LBD141" s="31"/>
      <c r="LBE141" s="31"/>
      <c r="LBF141" s="31"/>
      <c r="LBG141" s="31"/>
      <c r="LBH141" s="31"/>
      <c r="LBI141" s="31"/>
      <c r="LBJ141" s="31"/>
      <c r="LBK141" s="31"/>
      <c r="LBL141" s="31"/>
      <c r="LBM141" s="31"/>
      <c r="LBN141" s="31"/>
      <c r="LBO141" s="31"/>
      <c r="LBP141" s="31"/>
      <c r="LBQ141" s="31"/>
      <c r="LBR141" s="31"/>
      <c r="LBS141" s="31"/>
      <c r="LBT141" s="31"/>
      <c r="LBU141" s="31"/>
      <c r="LBV141" s="31"/>
      <c r="LBW141" s="31"/>
      <c r="LBX141" s="31"/>
      <c r="LBY141" s="31"/>
      <c r="LBZ141" s="31"/>
      <c r="LCA141" s="31"/>
      <c r="LCB141" s="31"/>
      <c r="LCC141" s="31"/>
      <c r="LCD141" s="31"/>
      <c r="LCE141" s="31"/>
      <c r="LCF141" s="31"/>
      <c r="LCG141" s="31"/>
      <c r="LCH141" s="31"/>
      <c r="LCI141" s="31"/>
      <c r="LCJ141" s="31"/>
      <c r="LCK141" s="31"/>
      <c r="LCL141" s="31"/>
      <c r="LCM141" s="31"/>
      <c r="LCN141" s="31"/>
      <c r="LCO141" s="31"/>
      <c r="LCP141" s="31"/>
      <c r="LCQ141" s="31"/>
      <c r="LCR141" s="31"/>
      <c r="LCS141" s="31"/>
      <c r="LCT141" s="31"/>
      <c r="LCU141" s="31"/>
      <c r="LCV141" s="31"/>
      <c r="LCW141" s="31"/>
      <c r="LCX141" s="31"/>
      <c r="LCY141" s="31"/>
      <c r="LCZ141" s="31"/>
      <c r="LDA141" s="31"/>
      <c r="LDB141" s="31"/>
      <c r="LDC141" s="31"/>
      <c r="LDD141" s="31"/>
      <c r="LDE141" s="31"/>
      <c r="LDF141" s="31"/>
      <c r="LDG141" s="31"/>
      <c r="LDH141" s="31"/>
      <c r="LDI141" s="31"/>
      <c r="LDJ141" s="31"/>
      <c r="LDK141" s="31"/>
      <c r="LDL141" s="31"/>
      <c r="LDM141" s="31"/>
      <c r="LDN141" s="31"/>
      <c r="LDO141" s="31"/>
      <c r="LDP141" s="31"/>
      <c r="LDQ141" s="31"/>
      <c r="LDR141" s="31"/>
      <c r="LDS141" s="31"/>
      <c r="LDT141" s="31"/>
      <c r="LDU141" s="31"/>
      <c r="LDV141" s="31"/>
      <c r="LDW141" s="31"/>
      <c r="LDX141" s="31"/>
      <c r="LDY141" s="31"/>
      <c r="LDZ141" s="31"/>
      <c r="LEA141" s="31"/>
      <c r="LEB141" s="31"/>
      <c r="LEC141" s="31"/>
      <c r="LED141" s="31"/>
      <c r="LEE141" s="31"/>
      <c r="LEF141" s="31"/>
      <c r="LEG141" s="31"/>
      <c r="LEH141" s="31"/>
      <c r="LEI141" s="31"/>
      <c r="LEJ141" s="31"/>
      <c r="LEK141" s="31"/>
      <c r="LEL141" s="31"/>
      <c r="LEM141" s="31"/>
      <c r="LEN141" s="31"/>
      <c r="LEO141" s="31"/>
      <c r="LEP141" s="31"/>
      <c r="LEQ141" s="31"/>
      <c r="LER141" s="31"/>
      <c r="LES141" s="31"/>
      <c r="LET141" s="31"/>
      <c r="LEU141" s="31"/>
      <c r="LEV141" s="31"/>
      <c r="LEW141" s="31"/>
      <c r="LEX141" s="31"/>
      <c r="LEY141" s="31"/>
      <c r="LEZ141" s="31"/>
      <c r="LFA141" s="31"/>
      <c r="LFB141" s="31"/>
      <c r="LFC141" s="31"/>
      <c r="LFD141" s="31"/>
      <c r="LFE141" s="31"/>
      <c r="LFF141" s="31"/>
      <c r="LFG141" s="31"/>
      <c r="LFH141" s="31"/>
      <c r="LFI141" s="31"/>
      <c r="LFJ141" s="31"/>
      <c r="LFK141" s="31"/>
      <c r="LFL141" s="31"/>
      <c r="LFM141" s="31"/>
      <c r="LFN141" s="31"/>
      <c r="LFO141" s="31"/>
      <c r="LFP141" s="31"/>
      <c r="LFQ141" s="31"/>
      <c r="LFR141" s="31"/>
      <c r="LFS141" s="31"/>
      <c r="LFT141" s="31"/>
      <c r="LFU141" s="31"/>
      <c r="LFV141" s="31"/>
      <c r="LFW141" s="31"/>
      <c r="LFX141" s="31"/>
      <c r="LFY141" s="31"/>
      <c r="LFZ141" s="31"/>
      <c r="LGA141" s="31"/>
      <c r="LGB141" s="31"/>
      <c r="LGC141" s="31"/>
      <c r="LGD141" s="31"/>
      <c r="LGE141" s="31"/>
      <c r="LGF141" s="31"/>
      <c r="LGG141" s="31"/>
      <c r="LGH141" s="31"/>
      <c r="LGI141" s="31"/>
      <c r="LGJ141" s="31"/>
      <c r="LGK141" s="31"/>
      <c r="LGL141" s="31"/>
      <c r="LGM141" s="31"/>
      <c r="LGN141" s="31"/>
      <c r="LGO141" s="31"/>
      <c r="LGP141" s="31"/>
      <c r="LGQ141" s="31"/>
      <c r="LGR141" s="31"/>
      <c r="LGS141" s="31"/>
      <c r="LGT141" s="31"/>
      <c r="LGU141" s="31"/>
      <c r="LGV141" s="31"/>
      <c r="LGW141" s="31"/>
      <c r="LGX141" s="31"/>
      <c r="LGY141" s="31"/>
      <c r="LGZ141" s="31"/>
      <c r="LHA141" s="31"/>
      <c r="LHB141" s="31"/>
      <c r="LHC141" s="31"/>
      <c r="LHD141" s="31"/>
      <c r="LHE141" s="31"/>
      <c r="LHF141" s="31"/>
      <c r="LHG141" s="31"/>
      <c r="LHH141" s="31"/>
      <c r="LHI141" s="31"/>
      <c r="LHJ141" s="31"/>
      <c r="LHK141" s="31"/>
      <c r="LHL141" s="31"/>
      <c r="LHM141" s="31"/>
      <c r="LHN141" s="31"/>
      <c r="LHO141" s="31"/>
      <c r="LHP141" s="31"/>
      <c r="LHQ141" s="31"/>
      <c r="LHR141" s="31"/>
      <c r="LHS141" s="31"/>
      <c r="LHT141" s="31"/>
      <c r="LHU141" s="31"/>
      <c r="LHV141" s="31"/>
      <c r="LHW141" s="31"/>
      <c r="LHX141" s="31"/>
      <c r="LHY141" s="31"/>
      <c r="LHZ141" s="31"/>
      <c r="LIA141" s="31"/>
      <c r="LIB141" s="31"/>
      <c r="LIC141" s="31"/>
      <c r="LID141" s="31"/>
      <c r="LIE141" s="31"/>
      <c r="LIF141" s="31"/>
      <c r="LIG141" s="31"/>
      <c r="LIH141" s="31"/>
      <c r="LII141" s="31"/>
      <c r="LIJ141" s="31"/>
      <c r="LIK141" s="31"/>
      <c r="LIL141" s="31"/>
      <c r="LIM141" s="31"/>
      <c r="LIN141" s="31"/>
      <c r="LIO141" s="31"/>
      <c r="LIP141" s="31"/>
      <c r="LIQ141" s="31"/>
      <c r="LIR141" s="31"/>
      <c r="LIS141" s="31"/>
      <c r="LIT141" s="31"/>
      <c r="LIU141" s="31"/>
      <c r="LIV141" s="31"/>
      <c r="LIW141" s="31"/>
      <c r="LIX141" s="31"/>
      <c r="LIY141" s="31"/>
      <c r="LIZ141" s="31"/>
      <c r="LJA141" s="31"/>
      <c r="LJB141" s="31"/>
      <c r="LJC141" s="31"/>
      <c r="LJD141" s="31"/>
      <c r="LJE141" s="31"/>
      <c r="LJF141" s="31"/>
      <c r="LJG141" s="31"/>
      <c r="LJH141" s="31"/>
      <c r="LJI141" s="31"/>
      <c r="LJJ141" s="31"/>
      <c r="LJK141" s="31"/>
      <c r="LJL141" s="31"/>
      <c r="LJM141" s="31"/>
      <c r="LJN141" s="31"/>
      <c r="LJO141" s="31"/>
      <c r="LJP141" s="31"/>
      <c r="LJQ141" s="31"/>
      <c r="LJR141" s="31"/>
      <c r="LJS141" s="31"/>
      <c r="LJT141" s="31"/>
      <c r="LJU141" s="31"/>
      <c r="LJV141" s="31"/>
      <c r="LJW141" s="31"/>
      <c r="LJX141" s="31"/>
      <c r="LJY141" s="31"/>
      <c r="LJZ141" s="31"/>
      <c r="LKA141" s="31"/>
      <c r="LKB141" s="31"/>
      <c r="LKC141" s="31"/>
      <c r="LKD141" s="31"/>
      <c r="LKE141" s="31"/>
      <c r="LKF141" s="31"/>
      <c r="LKG141" s="31"/>
      <c r="LKH141" s="31"/>
      <c r="LKI141" s="31"/>
      <c r="LKJ141" s="31"/>
      <c r="LKK141" s="31"/>
      <c r="LKL141" s="31"/>
      <c r="LKM141" s="31"/>
      <c r="LKN141" s="31"/>
      <c r="LKO141" s="31"/>
      <c r="LKP141" s="31"/>
      <c r="LKQ141" s="31"/>
      <c r="LKR141" s="31"/>
      <c r="LKS141" s="31"/>
      <c r="LKT141" s="31"/>
      <c r="LKU141" s="31"/>
      <c r="LKV141" s="31"/>
      <c r="LKW141" s="31"/>
      <c r="LKX141" s="31"/>
      <c r="LKY141" s="31"/>
      <c r="LKZ141" s="31"/>
      <c r="LLA141" s="31"/>
      <c r="LLB141" s="31"/>
      <c r="LLC141" s="31"/>
      <c r="LLD141" s="31"/>
      <c r="LLE141" s="31"/>
      <c r="LLF141" s="31"/>
      <c r="LLG141" s="31"/>
      <c r="LLH141" s="31"/>
      <c r="LLI141" s="31"/>
      <c r="LLJ141" s="31"/>
      <c r="LLK141" s="31"/>
      <c r="LLL141" s="31"/>
      <c r="LLM141" s="31"/>
      <c r="LLN141" s="31"/>
      <c r="LLO141" s="31"/>
      <c r="LLP141" s="31"/>
      <c r="LLQ141" s="31"/>
      <c r="LLR141" s="31"/>
      <c r="LLS141" s="31"/>
      <c r="LLT141" s="31"/>
      <c r="LLU141" s="31"/>
      <c r="LLV141" s="31"/>
      <c r="LLW141" s="31"/>
      <c r="LLX141" s="31"/>
      <c r="LLY141" s="31"/>
      <c r="LLZ141" s="31"/>
      <c r="LMA141" s="31"/>
      <c r="LMB141" s="31"/>
      <c r="LMC141" s="31"/>
      <c r="LMD141" s="31"/>
      <c r="LME141" s="31"/>
      <c r="LMF141" s="31"/>
      <c r="LMG141" s="31"/>
      <c r="LMH141" s="31"/>
      <c r="LMI141" s="31"/>
      <c r="LMJ141" s="31"/>
      <c r="LMK141" s="31"/>
      <c r="LML141" s="31"/>
      <c r="LMM141" s="31"/>
      <c r="LMN141" s="31"/>
      <c r="LMO141" s="31"/>
      <c r="LMP141" s="31"/>
      <c r="LMQ141" s="31"/>
      <c r="LMR141" s="31"/>
      <c r="LMS141" s="31"/>
      <c r="LMT141" s="31"/>
      <c r="LMU141" s="31"/>
      <c r="LMV141" s="31"/>
      <c r="LMW141" s="31"/>
      <c r="LMX141" s="31"/>
      <c r="LMY141" s="31"/>
      <c r="LMZ141" s="31"/>
      <c r="LNA141" s="31"/>
      <c r="LNB141" s="31"/>
      <c r="LNC141" s="31"/>
      <c r="LND141" s="31"/>
      <c r="LNE141" s="31"/>
      <c r="LNF141" s="31"/>
      <c r="LNG141" s="31"/>
      <c r="LNH141" s="31"/>
      <c r="LNI141" s="31"/>
      <c r="LNJ141" s="31"/>
      <c r="LNK141" s="31"/>
      <c r="LNL141" s="31"/>
      <c r="LNM141" s="31"/>
      <c r="LNN141" s="31"/>
      <c r="LNO141" s="31"/>
      <c r="LNP141" s="31"/>
      <c r="LNQ141" s="31"/>
      <c r="LNR141" s="31"/>
      <c r="LNS141" s="31"/>
      <c r="LNT141" s="31"/>
      <c r="LNU141" s="31"/>
      <c r="LNV141" s="31"/>
      <c r="LNW141" s="31"/>
      <c r="LNX141" s="31"/>
      <c r="LNY141" s="31"/>
      <c r="LNZ141" s="31"/>
      <c r="LOA141" s="31"/>
      <c r="LOB141" s="31"/>
      <c r="LOC141" s="31"/>
      <c r="LOD141" s="31"/>
      <c r="LOE141" s="31"/>
      <c r="LOF141" s="31"/>
      <c r="LOG141" s="31"/>
      <c r="LOH141" s="31"/>
      <c r="LOI141" s="31"/>
      <c r="LOJ141" s="31"/>
      <c r="LOK141" s="31"/>
      <c r="LOL141" s="31"/>
      <c r="LOM141" s="31"/>
      <c r="LON141" s="31"/>
      <c r="LOO141" s="31"/>
      <c r="LOP141" s="31"/>
      <c r="LOQ141" s="31"/>
      <c r="LOR141" s="31"/>
      <c r="LOS141" s="31"/>
      <c r="LOT141" s="31"/>
      <c r="LOU141" s="31"/>
      <c r="LOV141" s="31"/>
      <c r="LOW141" s="31"/>
      <c r="LOX141" s="31"/>
      <c r="LOY141" s="31"/>
      <c r="LOZ141" s="31"/>
      <c r="LPA141" s="31"/>
      <c r="LPB141" s="31"/>
      <c r="LPC141" s="31"/>
      <c r="LPD141" s="31"/>
      <c r="LPE141" s="31"/>
      <c r="LPF141" s="31"/>
      <c r="LPG141" s="31"/>
      <c r="LPH141" s="31"/>
      <c r="LPI141" s="31"/>
      <c r="LPJ141" s="31"/>
      <c r="LPK141" s="31"/>
      <c r="LPL141" s="31"/>
      <c r="LPM141" s="31"/>
      <c r="LPN141" s="31"/>
      <c r="LPO141" s="31"/>
      <c r="LPP141" s="31"/>
      <c r="LPQ141" s="31"/>
      <c r="LPR141" s="31"/>
      <c r="LPS141" s="31"/>
      <c r="LPT141" s="31"/>
      <c r="LPU141" s="31"/>
      <c r="LPV141" s="31"/>
      <c r="LPW141" s="31"/>
      <c r="LPX141" s="31"/>
      <c r="LPY141" s="31"/>
      <c r="LPZ141" s="31"/>
      <c r="LQA141" s="31"/>
      <c r="LQB141" s="31"/>
      <c r="LQC141" s="31"/>
      <c r="LQD141" s="31"/>
      <c r="LQE141" s="31"/>
      <c r="LQF141" s="31"/>
      <c r="LQG141" s="31"/>
      <c r="LQH141" s="31"/>
      <c r="LQI141" s="31"/>
      <c r="LQJ141" s="31"/>
      <c r="LQK141" s="31"/>
      <c r="LQL141" s="31"/>
      <c r="LQM141" s="31"/>
      <c r="LQN141" s="31"/>
      <c r="LQO141" s="31"/>
      <c r="LQP141" s="31"/>
      <c r="LQQ141" s="31"/>
      <c r="LQR141" s="31"/>
      <c r="LQS141" s="31"/>
      <c r="LQT141" s="31"/>
      <c r="LQU141" s="31"/>
      <c r="LQV141" s="31"/>
      <c r="LQW141" s="31"/>
      <c r="LQX141" s="31"/>
      <c r="LQY141" s="31"/>
      <c r="LQZ141" s="31"/>
      <c r="LRA141" s="31"/>
      <c r="LRB141" s="31"/>
      <c r="LRC141" s="31"/>
      <c r="LRD141" s="31"/>
      <c r="LRE141" s="31"/>
      <c r="LRF141" s="31"/>
      <c r="LRG141" s="31"/>
      <c r="LRH141" s="31"/>
      <c r="LRI141" s="31"/>
      <c r="LRJ141" s="31"/>
      <c r="LRK141" s="31"/>
      <c r="LRL141" s="31"/>
      <c r="LRM141" s="31"/>
      <c r="LRN141" s="31"/>
      <c r="LRO141" s="31"/>
      <c r="LRP141" s="31"/>
      <c r="LRQ141" s="31"/>
      <c r="LRR141" s="31"/>
      <c r="LRS141" s="31"/>
      <c r="LRT141" s="31"/>
      <c r="LRU141" s="31"/>
      <c r="LRV141" s="31"/>
      <c r="LRW141" s="31"/>
      <c r="LRX141" s="31"/>
      <c r="LRY141" s="31"/>
      <c r="LRZ141" s="31"/>
      <c r="LSA141" s="31"/>
      <c r="LSB141" s="31"/>
      <c r="LSC141" s="31"/>
      <c r="LSD141" s="31"/>
      <c r="LSE141" s="31"/>
      <c r="LSF141" s="31"/>
      <c r="LSG141" s="31"/>
      <c r="LSH141" s="31"/>
      <c r="LSI141" s="31"/>
      <c r="LSJ141" s="31"/>
      <c r="LSK141" s="31"/>
      <c r="LSL141" s="31"/>
      <c r="LSM141" s="31"/>
      <c r="LSN141" s="31"/>
      <c r="LSO141" s="31"/>
      <c r="LSP141" s="31"/>
      <c r="LSQ141" s="31"/>
      <c r="LSR141" s="31"/>
      <c r="LSS141" s="31"/>
      <c r="LST141" s="31"/>
      <c r="LSU141" s="31"/>
      <c r="LSV141" s="31"/>
      <c r="LSW141" s="31"/>
      <c r="LSX141" s="31"/>
      <c r="LSY141" s="31"/>
      <c r="LSZ141" s="31"/>
      <c r="LTA141" s="31"/>
      <c r="LTB141" s="31"/>
      <c r="LTC141" s="31"/>
      <c r="LTD141" s="31"/>
      <c r="LTE141" s="31"/>
      <c r="LTF141" s="31"/>
      <c r="LTG141" s="31"/>
      <c r="LTH141" s="31"/>
      <c r="LTI141" s="31"/>
      <c r="LTJ141" s="31"/>
      <c r="LTK141" s="31"/>
      <c r="LTL141" s="31"/>
      <c r="LTM141" s="31"/>
      <c r="LTN141" s="31"/>
      <c r="LTO141" s="31"/>
      <c r="LTP141" s="31"/>
      <c r="LTQ141" s="31"/>
      <c r="LTR141" s="31"/>
      <c r="LTS141" s="31"/>
      <c r="LTT141" s="31"/>
      <c r="LTU141" s="31"/>
      <c r="LTV141" s="31"/>
      <c r="LTW141" s="31"/>
      <c r="LTX141" s="31"/>
      <c r="LTY141" s="31"/>
      <c r="LTZ141" s="31"/>
      <c r="LUA141" s="31"/>
      <c r="LUB141" s="31"/>
      <c r="LUC141" s="31"/>
      <c r="LUD141" s="31"/>
      <c r="LUE141" s="31"/>
      <c r="LUF141" s="31"/>
      <c r="LUG141" s="31"/>
      <c r="LUH141" s="31"/>
      <c r="LUI141" s="31"/>
      <c r="LUJ141" s="31"/>
      <c r="LUK141" s="31"/>
      <c r="LUL141" s="31"/>
      <c r="LUM141" s="31"/>
      <c r="LUN141" s="31"/>
      <c r="LUO141" s="31"/>
      <c r="LUP141" s="31"/>
      <c r="LUQ141" s="31"/>
      <c r="LUR141" s="31"/>
      <c r="LUS141" s="31"/>
      <c r="LUT141" s="31"/>
      <c r="LUU141" s="31"/>
      <c r="LUV141" s="31"/>
      <c r="LUW141" s="31"/>
      <c r="LUX141" s="31"/>
      <c r="LUY141" s="31"/>
      <c r="LUZ141" s="31"/>
      <c r="LVA141" s="31"/>
      <c r="LVB141" s="31"/>
      <c r="LVC141" s="31"/>
      <c r="LVD141" s="31"/>
      <c r="LVE141" s="31"/>
      <c r="LVF141" s="31"/>
      <c r="LVG141" s="31"/>
      <c r="LVH141" s="31"/>
      <c r="LVI141" s="31"/>
      <c r="LVJ141" s="31"/>
      <c r="LVK141" s="31"/>
      <c r="LVL141" s="31"/>
      <c r="LVM141" s="31"/>
      <c r="LVN141" s="31"/>
      <c r="LVO141" s="31"/>
      <c r="LVP141" s="31"/>
      <c r="LVQ141" s="31"/>
      <c r="LVR141" s="31"/>
      <c r="LVS141" s="31"/>
      <c r="LVT141" s="31"/>
      <c r="LVU141" s="31"/>
      <c r="LVV141" s="31"/>
      <c r="LVW141" s="31"/>
      <c r="LVX141" s="31"/>
      <c r="LVY141" s="31"/>
      <c r="LVZ141" s="31"/>
      <c r="LWA141" s="31"/>
      <c r="LWB141" s="31"/>
      <c r="LWC141" s="31"/>
      <c r="LWD141" s="31"/>
      <c r="LWE141" s="31"/>
      <c r="LWF141" s="31"/>
      <c r="LWG141" s="31"/>
      <c r="LWH141" s="31"/>
      <c r="LWI141" s="31"/>
      <c r="LWJ141" s="31"/>
      <c r="LWK141" s="31"/>
      <c r="LWL141" s="31"/>
      <c r="LWM141" s="31"/>
      <c r="LWN141" s="31"/>
      <c r="LWO141" s="31"/>
      <c r="LWP141" s="31"/>
      <c r="LWQ141" s="31"/>
      <c r="LWR141" s="31"/>
      <c r="LWS141" s="31"/>
      <c r="LWT141" s="31"/>
      <c r="LWU141" s="31"/>
      <c r="LWV141" s="31"/>
      <c r="LWW141" s="31"/>
      <c r="LWX141" s="31"/>
      <c r="LWY141" s="31"/>
      <c r="LWZ141" s="31"/>
      <c r="LXA141" s="31"/>
      <c r="LXB141" s="31"/>
      <c r="LXC141" s="31"/>
      <c r="LXD141" s="31"/>
      <c r="LXE141" s="31"/>
      <c r="LXF141" s="31"/>
      <c r="LXG141" s="31"/>
      <c r="LXH141" s="31"/>
      <c r="LXI141" s="31"/>
      <c r="LXJ141" s="31"/>
      <c r="LXK141" s="31"/>
      <c r="LXL141" s="31"/>
      <c r="LXM141" s="31"/>
      <c r="LXN141" s="31"/>
      <c r="LXO141" s="31"/>
      <c r="LXP141" s="31"/>
      <c r="LXQ141" s="31"/>
      <c r="LXR141" s="31"/>
      <c r="LXS141" s="31"/>
      <c r="LXT141" s="31"/>
      <c r="LXU141" s="31"/>
      <c r="LXV141" s="31"/>
      <c r="LXW141" s="31"/>
      <c r="LXX141" s="31"/>
      <c r="LXY141" s="31"/>
      <c r="LXZ141" s="31"/>
      <c r="LYA141" s="31"/>
      <c r="LYB141" s="31"/>
      <c r="LYC141" s="31"/>
      <c r="LYD141" s="31"/>
      <c r="LYE141" s="31"/>
      <c r="LYF141" s="31"/>
      <c r="LYG141" s="31"/>
      <c r="LYH141" s="31"/>
      <c r="LYI141" s="31"/>
      <c r="LYJ141" s="31"/>
      <c r="LYK141" s="31"/>
      <c r="LYL141" s="31"/>
      <c r="LYM141" s="31"/>
      <c r="LYN141" s="31"/>
      <c r="LYO141" s="31"/>
      <c r="LYP141" s="31"/>
      <c r="LYQ141" s="31"/>
      <c r="LYR141" s="31"/>
      <c r="LYS141" s="31"/>
      <c r="LYT141" s="31"/>
      <c r="LYU141" s="31"/>
      <c r="LYV141" s="31"/>
      <c r="LYW141" s="31"/>
      <c r="LYX141" s="31"/>
      <c r="LYY141" s="31"/>
      <c r="LYZ141" s="31"/>
      <c r="LZA141" s="31"/>
      <c r="LZB141" s="31"/>
      <c r="LZC141" s="31"/>
      <c r="LZD141" s="31"/>
      <c r="LZE141" s="31"/>
      <c r="LZF141" s="31"/>
      <c r="LZG141" s="31"/>
      <c r="LZH141" s="31"/>
      <c r="LZI141" s="31"/>
      <c r="LZJ141" s="31"/>
      <c r="LZK141" s="31"/>
      <c r="LZL141" s="31"/>
      <c r="LZM141" s="31"/>
      <c r="LZN141" s="31"/>
      <c r="LZO141" s="31"/>
      <c r="LZP141" s="31"/>
      <c r="LZQ141" s="31"/>
      <c r="LZR141" s="31"/>
      <c r="LZS141" s="31"/>
      <c r="LZT141" s="31"/>
      <c r="LZU141" s="31"/>
      <c r="LZV141" s="31"/>
      <c r="LZW141" s="31"/>
      <c r="LZX141" s="31"/>
      <c r="LZY141" s="31"/>
      <c r="LZZ141" s="31"/>
      <c r="MAA141" s="31"/>
      <c r="MAB141" s="31"/>
      <c r="MAC141" s="31"/>
      <c r="MAD141" s="31"/>
      <c r="MAE141" s="31"/>
      <c r="MAF141" s="31"/>
      <c r="MAG141" s="31"/>
      <c r="MAH141" s="31"/>
      <c r="MAI141" s="31"/>
      <c r="MAJ141" s="31"/>
      <c r="MAK141" s="31"/>
      <c r="MAL141" s="31"/>
      <c r="MAM141" s="31"/>
      <c r="MAN141" s="31"/>
      <c r="MAO141" s="31"/>
      <c r="MAP141" s="31"/>
      <c r="MAQ141" s="31"/>
      <c r="MAR141" s="31"/>
      <c r="MAS141" s="31"/>
      <c r="MAT141" s="31"/>
      <c r="MAU141" s="31"/>
      <c r="MAV141" s="31"/>
      <c r="MAW141" s="31"/>
      <c r="MAX141" s="31"/>
      <c r="MAY141" s="31"/>
      <c r="MAZ141" s="31"/>
      <c r="MBA141" s="31"/>
      <c r="MBB141" s="31"/>
      <c r="MBC141" s="31"/>
      <c r="MBD141" s="31"/>
      <c r="MBE141" s="31"/>
      <c r="MBF141" s="31"/>
      <c r="MBG141" s="31"/>
      <c r="MBH141" s="31"/>
      <c r="MBI141" s="31"/>
      <c r="MBJ141" s="31"/>
      <c r="MBK141" s="31"/>
      <c r="MBL141" s="31"/>
      <c r="MBM141" s="31"/>
      <c r="MBN141" s="31"/>
      <c r="MBO141" s="31"/>
      <c r="MBP141" s="31"/>
      <c r="MBQ141" s="31"/>
      <c r="MBR141" s="31"/>
      <c r="MBS141" s="31"/>
      <c r="MBT141" s="31"/>
      <c r="MBU141" s="31"/>
      <c r="MBV141" s="31"/>
      <c r="MBW141" s="31"/>
      <c r="MBX141" s="31"/>
      <c r="MBY141" s="31"/>
      <c r="MBZ141" s="31"/>
      <c r="MCA141" s="31"/>
      <c r="MCB141" s="31"/>
      <c r="MCC141" s="31"/>
      <c r="MCD141" s="31"/>
      <c r="MCE141" s="31"/>
      <c r="MCF141" s="31"/>
      <c r="MCG141" s="31"/>
      <c r="MCH141" s="31"/>
      <c r="MCI141" s="31"/>
      <c r="MCJ141" s="31"/>
      <c r="MCK141" s="31"/>
      <c r="MCL141" s="31"/>
      <c r="MCM141" s="31"/>
      <c r="MCN141" s="31"/>
      <c r="MCO141" s="31"/>
      <c r="MCP141" s="31"/>
      <c r="MCQ141" s="31"/>
      <c r="MCR141" s="31"/>
      <c r="MCS141" s="31"/>
      <c r="MCT141" s="31"/>
      <c r="MCU141" s="31"/>
      <c r="MCV141" s="31"/>
      <c r="MCW141" s="31"/>
      <c r="MCX141" s="31"/>
      <c r="MCY141" s="31"/>
      <c r="MCZ141" s="31"/>
      <c r="MDA141" s="31"/>
      <c r="MDB141" s="31"/>
      <c r="MDC141" s="31"/>
      <c r="MDD141" s="31"/>
      <c r="MDE141" s="31"/>
      <c r="MDF141" s="31"/>
      <c r="MDG141" s="31"/>
      <c r="MDH141" s="31"/>
      <c r="MDI141" s="31"/>
      <c r="MDJ141" s="31"/>
      <c r="MDK141" s="31"/>
      <c r="MDL141" s="31"/>
      <c r="MDM141" s="31"/>
      <c r="MDN141" s="31"/>
      <c r="MDO141" s="31"/>
      <c r="MDP141" s="31"/>
      <c r="MDQ141" s="31"/>
      <c r="MDR141" s="31"/>
      <c r="MDS141" s="31"/>
      <c r="MDT141" s="31"/>
      <c r="MDU141" s="31"/>
      <c r="MDV141" s="31"/>
      <c r="MDW141" s="31"/>
      <c r="MDX141" s="31"/>
      <c r="MDY141" s="31"/>
      <c r="MDZ141" s="31"/>
      <c r="MEA141" s="31"/>
      <c r="MEB141" s="31"/>
      <c r="MEC141" s="31"/>
      <c r="MED141" s="31"/>
      <c r="MEE141" s="31"/>
      <c r="MEF141" s="31"/>
      <c r="MEG141" s="31"/>
      <c r="MEH141" s="31"/>
      <c r="MEI141" s="31"/>
      <c r="MEJ141" s="31"/>
      <c r="MEK141" s="31"/>
      <c r="MEL141" s="31"/>
      <c r="MEM141" s="31"/>
      <c r="MEN141" s="31"/>
      <c r="MEO141" s="31"/>
      <c r="MEP141" s="31"/>
      <c r="MEQ141" s="31"/>
      <c r="MER141" s="31"/>
      <c r="MES141" s="31"/>
      <c r="MET141" s="31"/>
      <c r="MEU141" s="31"/>
      <c r="MEV141" s="31"/>
      <c r="MEW141" s="31"/>
      <c r="MEX141" s="31"/>
      <c r="MEY141" s="31"/>
      <c r="MEZ141" s="31"/>
      <c r="MFA141" s="31"/>
      <c r="MFB141" s="31"/>
      <c r="MFC141" s="31"/>
      <c r="MFD141" s="31"/>
      <c r="MFE141" s="31"/>
      <c r="MFF141" s="31"/>
      <c r="MFG141" s="31"/>
      <c r="MFH141" s="31"/>
      <c r="MFI141" s="31"/>
      <c r="MFJ141" s="31"/>
      <c r="MFK141" s="31"/>
      <c r="MFL141" s="31"/>
      <c r="MFM141" s="31"/>
      <c r="MFN141" s="31"/>
      <c r="MFO141" s="31"/>
      <c r="MFP141" s="31"/>
      <c r="MFQ141" s="31"/>
      <c r="MFR141" s="31"/>
      <c r="MFS141" s="31"/>
      <c r="MFT141" s="31"/>
      <c r="MFU141" s="31"/>
      <c r="MFV141" s="31"/>
      <c r="MFW141" s="31"/>
      <c r="MFX141" s="31"/>
      <c r="MFY141" s="31"/>
      <c r="MFZ141" s="31"/>
      <c r="MGA141" s="31"/>
      <c r="MGB141" s="31"/>
      <c r="MGC141" s="31"/>
      <c r="MGD141" s="31"/>
      <c r="MGE141" s="31"/>
      <c r="MGF141" s="31"/>
      <c r="MGG141" s="31"/>
      <c r="MGH141" s="31"/>
      <c r="MGI141" s="31"/>
      <c r="MGJ141" s="31"/>
      <c r="MGK141" s="31"/>
      <c r="MGL141" s="31"/>
      <c r="MGM141" s="31"/>
      <c r="MGN141" s="31"/>
      <c r="MGO141" s="31"/>
      <c r="MGP141" s="31"/>
      <c r="MGQ141" s="31"/>
      <c r="MGR141" s="31"/>
      <c r="MGS141" s="31"/>
      <c r="MGT141" s="31"/>
      <c r="MGU141" s="31"/>
      <c r="MGV141" s="31"/>
      <c r="MGW141" s="31"/>
      <c r="MGX141" s="31"/>
      <c r="MGY141" s="31"/>
      <c r="MGZ141" s="31"/>
      <c r="MHA141" s="31"/>
      <c r="MHB141" s="31"/>
      <c r="MHC141" s="31"/>
      <c r="MHD141" s="31"/>
      <c r="MHE141" s="31"/>
      <c r="MHF141" s="31"/>
      <c r="MHG141" s="31"/>
      <c r="MHH141" s="31"/>
      <c r="MHI141" s="31"/>
      <c r="MHJ141" s="31"/>
      <c r="MHK141" s="31"/>
      <c r="MHL141" s="31"/>
      <c r="MHM141" s="31"/>
      <c r="MHN141" s="31"/>
      <c r="MHO141" s="31"/>
      <c r="MHP141" s="31"/>
      <c r="MHQ141" s="31"/>
      <c r="MHR141" s="31"/>
      <c r="MHS141" s="31"/>
      <c r="MHT141" s="31"/>
      <c r="MHU141" s="31"/>
      <c r="MHV141" s="31"/>
      <c r="MHW141" s="31"/>
      <c r="MHX141" s="31"/>
      <c r="MHY141" s="31"/>
      <c r="MHZ141" s="31"/>
      <c r="MIA141" s="31"/>
      <c r="MIB141" s="31"/>
      <c r="MIC141" s="31"/>
      <c r="MID141" s="31"/>
      <c r="MIE141" s="31"/>
      <c r="MIF141" s="31"/>
      <c r="MIG141" s="31"/>
      <c r="MIH141" s="31"/>
      <c r="MII141" s="31"/>
      <c r="MIJ141" s="31"/>
      <c r="MIK141" s="31"/>
      <c r="MIL141" s="31"/>
      <c r="MIM141" s="31"/>
      <c r="MIN141" s="31"/>
      <c r="MIO141" s="31"/>
      <c r="MIP141" s="31"/>
      <c r="MIQ141" s="31"/>
      <c r="MIR141" s="31"/>
      <c r="MIS141" s="31"/>
      <c r="MIT141" s="31"/>
      <c r="MIU141" s="31"/>
      <c r="MIV141" s="31"/>
      <c r="MIW141" s="31"/>
      <c r="MIX141" s="31"/>
      <c r="MIY141" s="31"/>
      <c r="MIZ141" s="31"/>
      <c r="MJA141" s="31"/>
      <c r="MJB141" s="31"/>
      <c r="MJC141" s="31"/>
      <c r="MJD141" s="31"/>
      <c r="MJE141" s="31"/>
      <c r="MJF141" s="31"/>
      <c r="MJG141" s="31"/>
      <c r="MJH141" s="31"/>
      <c r="MJI141" s="31"/>
      <c r="MJJ141" s="31"/>
      <c r="MJK141" s="31"/>
      <c r="MJL141" s="31"/>
      <c r="MJM141" s="31"/>
      <c r="MJN141" s="31"/>
      <c r="MJO141" s="31"/>
      <c r="MJP141" s="31"/>
      <c r="MJQ141" s="31"/>
      <c r="MJR141" s="31"/>
      <c r="MJS141" s="31"/>
      <c r="MJT141" s="31"/>
      <c r="MJU141" s="31"/>
      <c r="MJV141" s="31"/>
      <c r="MJW141" s="31"/>
      <c r="MJX141" s="31"/>
      <c r="MJY141" s="31"/>
      <c r="MJZ141" s="31"/>
      <c r="MKA141" s="31"/>
      <c r="MKB141" s="31"/>
      <c r="MKC141" s="31"/>
      <c r="MKD141" s="31"/>
      <c r="MKE141" s="31"/>
      <c r="MKF141" s="31"/>
      <c r="MKG141" s="31"/>
      <c r="MKH141" s="31"/>
      <c r="MKI141" s="31"/>
      <c r="MKJ141" s="31"/>
      <c r="MKK141" s="31"/>
      <c r="MKL141" s="31"/>
      <c r="MKM141" s="31"/>
      <c r="MKN141" s="31"/>
      <c r="MKO141" s="31"/>
      <c r="MKP141" s="31"/>
      <c r="MKQ141" s="31"/>
      <c r="MKR141" s="31"/>
      <c r="MKS141" s="31"/>
      <c r="MKT141" s="31"/>
      <c r="MKU141" s="31"/>
      <c r="MKV141" s="31"/>
      <c r="MKW141" s="31"/>
      <c r="MKX141" s="31"/>
      <c r="MKY141" s="31"/>
      <c r="MKZ141" s="31"/>
      <c r="MLA141" s="31"/>
      <c r="MLB141" s="31"/>
      <c r="MLC141" s="31"/>
      <c r="MLD141" s="31"/>
      <c r="MLE141" s="31"/>
      <c r="MLF141" s="31"/>
      <c r="MLG141" s="31"/>
      <c r="MLH141" s="31"/>
      <c r="MLI141" s="31"/>
      <c r="MLJ141" s="31"/>
      <c r="MLK141" s="31"/>
      <c r="MLL141" s="31"/>
      <c r="MLM141" s="31"/>
      <c r="MLN141" s="31"/>
      <c r="MLO141" s="31"/>
      <c r="MLP141" s="31"/>
      <c r="MLQ141" s="31"/>
      <c r="MLR141" s="31"/>
      <c r="MLS141" s="31"/>
      <c r="MLT141" s="31"/>
      <c r="MLU141" s="31"/>
      <c r="MLV141" s="31"/>
      <c r="MLW141" s="31"/>
      <c r="MLX141" s="31"/>
      <c r="MLY141" s="31"/>
      <c r="MLZ141" s="31"/>
      <c r="MMA141" s="31"/>
      <c r="MMB141" s="31"/>
      <c r="MMC141" s="31"/>
      <c r="MMD141" s="31"/>
      <c r="MME141" s="31"/>
      <c r="MMF141" s="31"/>
      <c r="MMG141" s="31"/>
      <c r="MMH141" s="31"/>
      <c r="MMI141" s="31"/>
      <c r="MMJ141" s="31"/>
      <c r="MMK141" s="31"/>
      <c r="MML141" s="31"/>
      <c r="MMM141" s="31"/>
      <c r="MMN141" s="31"/>
      <c r="MMO141" s="31"/>
      <c r="MMP141" s="31"/>
      <c r="MMQ141" s="31"/>
      <c r="MMR141" s="31"/>
      <c r="MMS141" s="31"/>
      <c r="MMT141" s="31"/>
      <c r="MMU141" s="31"/>
      <c r="MMV141" s="31"/>
      <c r="MMW141" s="31"/>
      <c r="MMX141" s="31"/>
      <c r="MMY141" s="31"/>
      <c r="MMZ141" s="31"/>
      <c r="MNA141" s="31"/>
      <c r="MNB141" s="31"/>
      <c r="MNC141" s="31"/>
      <c r="MND141" s="31"/>
      <c r="MNE141" s="31"/>
      <c r="MNF141" s="31"/>
      <c r="MNG141" s="31"/>
      <c r="MNH141" s="31"/>
      <c r="MNI141" s="31"/>
      <c r="MNJ141" s="31"/>
      <c r="MNK141" s="31"/>
      <c r="MNL141" s="31"/>
      <c r="MNM141" s="31"/>
      <c r="MNN141" s="31"/>
      <c r="MNO141" s="31"/>
      <c r="MNP141" s="31"/>
      <c r="MNQ141" s="31"/>
      <c r="MNR141" s="31"/>
      <c r="MNS141" s="31"/>
      <c r="MNT141" s="31"/>
      <c r="MNU141" s="31"/>
      <c r="MNV141" s="31"/>
      <c r="MNW141" s="31"/>
      <c r="MNX141" s="31"/>
      <c r="MNY141" s="31"/>
      <c r="MNZ141" s="31"/>
      <c r="MOA141" s="31"/>
      <c r="MOB141" s="31"/>
      <c r="MOC141" s="31"/>
      <c r="MOD141" s="31"/>
      <c r="MOE141" s="31"/>
      <c r="MOF141" s="31"/>
      <c r="MOG141" s="31"/>
      <c r="MOH141" s="31"/>
      <c r="MOI141" s="31"/>
      <c r="MOJ141" s="31"/>
      <c r="MOK141" s="31"/>
      <c r="MOL141" s="31"/>
      <c r="MOM141" s="31"/>
      <c r="MON141" s="31"/>
      <c r="MOO141" s="31"/>
      <c r="MOP141" s="31"/>
      <c r="MOQ141" s="31"/>
      <c r="MOR141" s="31"/>
      <c r="MOS141" s="31"/>
      <c r="MOT141" s="31"/>
      <c r="MOU141" s="31"/>
      <c r="MOV141" s="31"/>
      <c r="MOW141" s="31"/>
      <c r="MOX141" s="31"/>
      <c r="MOY141" s="31"/>
      <c r="MOZ141" s="31"/>
      <c r="MPA141" s="31"/>
      <c r="MPB141" s="31"/>
      <c r="MPC141" s="31"/>
      <c r="MPD141" s="31"/>
      <c r="MPE141" s="31"/>
      <c r="MPF141" s="31"/>
      <c r="MPG141" s="31"/>
      <c r="MPH141" s="31"/>
      <c r="MPI141" s="31"/>
      <c r="MPJ141" s="31"/>
      <c r="MPK141" s="31"/>
      <c r="MPL141" s="31"/>
      <c r="MPM141" s="31"/>
      <c r="MPN141" s="31"/>
      <c r="MPO141" s="31"/>
      <c r="MPP141" s="31"/>
      <c r="MPQ141" s="31"/>
      <c r="MPR141" s="31"/>
      <c r="MPS141" s="31"/>
      <c r="MPT141" s="31"/>
      <c r="MPU141" s="31"/>
      <c r="MPV141" s="31"/>
      <c r="MPW141" s="31"/>
      <c r="MPX141" s="31"/>
      <c r="MPY141" s="31"/>
      <c r="MPZ141" s="31"/>
      <c r="MQA141" s="31"/>
      <c r="MQB141" s="31"/>
      <c r="MQC141" s="31"/>
      <c r="MQD141" s="31"/>
      <c r="MQE141" s="31"/>
      <c r="MQF141" s="31"/>
      <c r="MQG141" s="31"/>
      <c r="MQH141" s="31"/>
      <c r="MQI141" s="31"/>
      <c r="MQJ141" s="31"/>
      <c r="MQK141" s="31"/>
      <c r="MQL141" s="31"/>
      <c r="MQM141" s="31"/>
      <c r="MQN141" s="31"/>
      <c r="MQO141" s="31"/>
      <c r="MQP141" s="31"/>
      <c r="MQQ141" s="31"/>
      <c r="MQR141" s="31"/>
      <c r="MQS141" s="31"/>
      <c r="MQT141" s="31"/>
      <c r="MQU141" s="31"/>
      <c r="MQV141" s="31"/>
      <c r="MQW141" s="31"/>
      <c r="MQX141" s="31"/>
      <c r="MQY141" s="31"/>
      <c r="MQZ141" s="31"/>
      <c r="MRA141" s="31"/>
      <c r="MRB141" s="31"/>
      <c r="MRC141" s="31"/>
      <c r="MRD141" s="31"/>
      <c r="MRE141" s="31"/>
      <c r="MRF141" s="31"/>
      <c r="MRG141" s="31"/>
      <c r="MRH141" s="31"/>
      <c r="MRI141" s="31"/>
      <c r="MRJ141" s="31"/>
      <c r="MRK141" s="31"/>
      <c r="MRL141" s="31"/>
      <c r="MRM141" s="31"/>
      <c r="MRN141" s="31"/>
      <c r="MRO141" s="31"/>
      <c r="MRP141" s="31"/>
      <c r="MRQ141" s="31"/>
      <c r="MRR141" s="31"/>
      <c r="MRS141" s="31"/>
      <c r="MRT141" s="31"/>
      <c r="MRU141" s="31"/>
      <c r="MRV141" s="31"/>
      <c r="MRW141" s="31"/>
      <c r="MRX141" s="31"/>
      <c r="MRY141" s="31"/>
      <c r="MRZ141" s="31"/>
      <c r="MSA141" s="31"/>
      <c r="MSB141" s="31"/>
      <c r="MSC141" s="31"/>
      <c r="MSD141" s="31"/>
      <c r="MSE141" s="31"/>
      <c r="MSF141" s="31"/>
      <c r="MSG141" s="31"/>
      <c r="MSH141" s="31"/>
      <c r="MSI141" s="31"/>
      <c r="MSJ141" s="31"/>
      <c r="MSK141" s="31"/>
      <c r="MSL141" s="31"/>
      <c r="MSM141" s="31"/>
      <c r="MSN141" s="31"/>
      <c r="MSO141" s="31"/>
      <c r="MSP141" s="31"/>
      <c r="MSQ141" s="31"/>
      <c r="MSR141" s="31"/>
      <c r="MSS141" s="31"/>
      <c r="MST141" s="31"/>
      <c r="MSU141" s="31"/>
      <c r="MSV141" s="31"/>
      <c r="MSW141" s="31"/>
      <c r="MSX141" s="31"/>
      <c r="MSY141" s="31"/>
      <c r="MSZ141" s="31"/>
      <c r="MTA141" s="31"/>
      <c r="MTB141" s="31"/>
      <c r="MTC141" s="31"/>
      <c r="MTD141" s="31"/>
      <c r="MTE141" s="31"/>
      <c r="MTF141" s="31"/>
      <c r="MTG141" s="31"/>
      <c r="MTH141" s="31"/>
      <c r="MTI141" s="31"/>
      <c r="MTJ141" s="31"/>
      <c r="MTK141" s="31"/>
      <c r="MTL141" s="31"/>
      <c r="MTM141" s="31"/>
      <c r="MTN141" s="31"/>
      <c r="MTO141" s="31"/>
      <c r="MTP141" s="31"/>
      <c r="MTQ141" s="31"/>
      <c r="MTR141" s="31"/>
      <c r="MTS141" s="31"/>
      <c r="MTT141" s="31"/>
      <c r="MTU141" s="31"/>
      <c r="MTV141" s="31"/>
      <c r="MTW141" s="31"/>
      <c r="MTX141" s="31"/>
      <c r="MTY141" s="31"/>
      <c r="MTZ141" s="31"/>
      <c r="MUA141" s="31"/>
      <c r="MUB141" s="31"/>
      <c r="MUC141" s="31"/>
      <c r="MUD141" s="31"/>
      <c r="MUE141" s="31"/>
      <c r="MUF141" s="31"/>
      <c r="MUG141" s="31"/>
      <c r="MUH141" s="31"/>
      <c r="MUI141" s="31"/>
      <c r="MUJ141" s="31"/>
      <c r="MUK141" s="31"/>
      <c r="MUL141" s="31"/>
      <c r="MUM141" s="31"/>
      <c r="MUN141" s="31"/>
      <c r="MUO141" s="31"/>
      <c r="MUP141" s="31"/>
      <c r="MUQ141" s="31"/>
      <c r="MUR141" s="31"/>
      <c r="MUS141" s="31"/>
      <c r="MUT141" s="31"/>
      <c r="MUU141" s="31"/>
      <c r="MUV141" s="31"/>
      <c r="MUW141" s="31"/>
      <c r="MUX141" s="31"/>
      <c r="MUY141" s="31"/>
      <c r="MUZ141" s="31"/>
      <c r="MVA141" s="31"/>
      <c r="MVB141" s="31"/>
      <c r="MVC141" s="31"/>
      <c r="MVD141" s="31"/>
      <c r="MVE141" s="31"/>
      <c r="MVF141" s="31"/>
      <c r="MVG141" s="31"/>
      <c r="MVH141" s="31"/>
      <c r="MVI141" s="31"/>
      <c r="MVJ141" s="31"/>
      <c r="MVK141" s="31"/>
      <c r="MVL141" s="31"/>
      <c r="MVM141" s="31"/>
      <c r="MVN141" s="31"/>
      <c r="MVO141" s="31"/>
      <c r="MVP141" s="31"/>
      <c r="MVQ141" s="31"/>
      <c r="MVR141" s="31"/>
      <c r="MVS141" s="31"/>
      <c r="MVT141" s="31"/>
      <c r="MVU141" s="31"/>
      <c r="MVV141" s="31"/>
      <c r="MVW141" s="31"/>
      <c r="MVX141" s="31"/>
      <c r="MVY141" s="31"/>
      <c r="MVZ141" s="31"/>
      <c r="MWA141" s="31"/>
      <c r="MWB141" s="31"/>
      <c r="MWC141" s="31"/>
      <c r="MWD141" s="31"/>
      <c r="MWE141" s="31"/>
      <c r="MWF141" s="31"/>
      <c r="MWG141" s="31"/>
      <c r="MWH141" s="31"/>
      <c r="MWI141" s="31"/>
      <c r="MWJ141" s="31"/>
      <c r="MWK141" s="31"/>
      <c r="MWL141" s="31"/>
      <c r="MWM141" s="31"/>
      <c r="MWN141" s="31"/>
      <c r="MWO141" s="31"/>
      <c r="MWP141" s="31"/>
      <c r="MWQ141" s="31"/>
      <c r="MWR141" s="31"/>
      <c r="MWS141" s="31"/>
      <c r="MWT141" s="31"/>
      <c r="MWU141" s="31"/>
      <c r="MWV141" s="31"/>
      <c r="MWW141" s="31"/>
      <c r="MWX141" s="31"/>
      <c r="MWY141" s="31"/>
      <c r="MWZ141" s="31"/>
      <c r="MXA141" s="31"/>
      <c r="MXB141" s="31"/>
      <c r="MXC141" s="31"/>
      <c r="MXD141" s="31"/>
      <c r="MXE141" s="31"/>
      <c r="MXF141" s="31"/>
      <c r="MXG141" s="31"/>
      <c r="MXH141" s="31"/>
      <c r="MXI141" s="31"/>
      <c r="MXJ141" s="31"/>
      <c r="MXK141" s="31"/>
      <c r="MXL141" s="31"/>
      <c r="MXM141" s="31"/>
      <c r="MXN141" s="31"/>
      <c r="MXO141" s="31"/>
      <c r="MXP141" s="31"/>
      <c r="MXQ141" s="31"/>
      <c r="MXR141" s="31"/>
      <c r="MXS141" s="31"/>
      <c r="MXT141" s="31"/>
      <c r="MXU141" s="31"/>
      <c r="MXV141" s="31"/>
      <c r="MXW141" s="31"/>
      <c r="MXX141" s="31"/>
      <c r="MXY141" s="31"/>
      <c r="MXZ141" s="31"/>
      <c r="MYA141" s="31"/>
      <c r="MYB141" s="31"/>
      <c r="MYC141" s="31"/>
      <c r="MYD141" s="31"/>
      <c r="MYE141" s="31"/>
      <c r="MYF141" s="31"/>
      <c r="MYG141" s="31"/>
      <c r="MYH141" s="31"/>
      <c r="MYI141" s="31"/>
      <c r="MYJ141" s="31"/>
      <c r="MYK141" s="31"/>
      <c r="MYL141" s="31"/>
      <c r="MYM141" s="31"/>
      <c r="MYN141" s="31"/>
      <c r="MYO141" s="31"/>
      <c r="MYP141" s="31"/>
      <c r="MYQ141" s="31"/>
      <c r="MYR141" s="31"/>
      <c r="MYS141" s="31"/>
      <c r="MYT141" s="31"/>
      <c r="MYU141" s="31"/>
      <c r="MYV141" s="31"/>
      <c r="MYW141" s="31"/>
      <c r="MYX141" s="31"/>
      <c r="MYY141" s="31"/>
      <c r="MYZ141" s="31"/>
      <c r="MZA141" s="31"/>
      <c r="MZB141" s="31"/>
      <c r="MZC141" s="31"/>
      <c r="MZD141" s="31"/>
      <c r="MZE141" s="31"/>
      <c r="MZF141" s="31"/>
      <c r="MZG141" s="31"/>
      <c r="MZH141" s="31"/>
      <c r="MZI141" s="31"/>
      <c r="MZJ141" s="31"/>
      <c r="MZK141" s="31"/>
      <c r="MZL141" s="31"/>
      <c r="MZM141" s="31"/>
      <c r="MZN141" s="31"/>
      <c r="MZO141" s="31"/>
      <c r="MZP141" s="31"/>
      <c r="MZQ141" s="31"/>
      <c r="MZR141" s="31"/>
      <c r="MZS141" s="31"/>
      <c r="MZT141" s="31"/>
      <c r="MZU141" s="31"/>
      <c r="MZV141" s="31"/>
      <c r="MZW141" s="31"/>
      <c r="MZX141" s="31"/>
      <c r="MZY141" s="31"/>
      <c r="MZZ141" s="31"/>
      <c r="NAA141" s="31"/>
      <c r="NAB141" s="31"/>
      <c r="NAC141" s="31"/>
      <c r="NAD141" s="31"/>
      <c r="NAE141" s="31"/>
      <c r="NAF141" s="31"/>
      <c r="NAG141" s="31"/>
      <c r="NAH141" s="31"/>
      <c r="NAI141" s="31"/>
      <c r="NAJ141" s="31"/>
      <c r="NAK141" s="31"/>
      <c r="NAL141" s="31"/>
      <c r="NAM141" s="31"/>
      <c r="NAN141" s="31"/>
      <c r="NAO141" s="31"/>
      <c r="NAP141" s="31"/>
      <c r="NAQ141" s="31"/>
      <c r="NAR141" s="31"/>
      <c r="NAS141" s="31"/>
      <c r="NAT141" s="31"/>
      <c r="NAU141" s="31"/>
      <c r="NAV141" s="31"/>
      <c r="NAW141" s="31"/>
      <c r="NAX141" s="31"/>
      <c r="NAY141" s="31"/>
      <c r="NAZ141" s="31"/>
      <c r="NBA141" s="31"/>
      <c r="NBB141" s="31"/>
      <c r="NBC141" s="31"/>
      <c r="NBD141" s="31"/>
      <c r="NBE141" s="31"/>
      <c r="NBF141" s="31"/>
      <c r="NBG141" s="31"/>
      <c r="NBH141" s="31"/>
      <c r="NBI141" s="31"/>
      <c r="NBJ141" s="31"/>
      <c r="NBK141" s="31"/>
      <c r="NBL141" s="31"/>
      <c r="NBM141" s="31"/>
      <c r="NBN141" s="31"/>
      <c r="NBO141" s="31"/>
      <c r="NBP141" s="31"/>
      <c r="NBQ141" s="31"/>
      <c r="NBR141" s="31"/>
      <c r="NBS141" s="31"/>
      <c r="NBT141" s="31"/>
      <c r="NBU141" s="31"/>
      <c r="NBV141" s="31"/>
      <c r="NBW141" s="31"/>
      <c r="NBX141" s="31"/>
      <c r="NBY141" s="31"/>
      <c r="NBZ141" s="31"/>
      <c r="NCA141" s="31"/>
      <c r="NCB141" s="31"/>
      <c r="NCC141" s="31"/>
      <c r="NCD141" s="31"/>
      <c r="NCE141" s="31"/>
      <c r="NCF141" s="31"/>
      <c r="NCG141" s="31"/>
      <c r="NCH141" s="31"/>
      <c r="NCI141" s="31"/>
      <c r="NCJ141" s="31"/>
      <c r="NCK141" s="31"/>
      <c r="NCL141" s="31"/>
      <c r="NCM141" s="31"/>
      <c r="NCN141" s="31"/>
      <c r="NCO141" s="31"/>
      <c r="NCP141" s="31"/>
      <c r="NCQ141" s="31"/>
      <c r="NCR141" s="31"/>
      <c r="NCS141" s="31"/>
      <c r="NCT141" s="31"/>
      <c r="NCU141" s="31"/>
      <c r="NCV141" s="31"/>
      <c r="NCW141" s="31"/>
      <c r="NCX141" s="31"/>
      <c r="NCY141" s="31"/>
      <c r="NCZ141" s="31"/>
      <c r="NDA141" s="31"/>
      <c r="NDB141" s="31"/>
      <c r="NDC141" s="31"/>
      <c r="NDD141" s="31"/>
      <c r="NDE141" s="31"/>
      <c r="NDF141" s="31"/>
      <c r="NDG141" s="31"/>
      <c r="NDH141" s="31"/>
      <c r="NDI141" s="31"/>
      <c r="NDJ141" s="31"/>
      <c r="NDK141" s="31"/>
      <c r="NDL141" s="31"/>
      <c r="NDM141" s="31"/>
      <c r="NDN141" s="31"/>
      <c r="NDO141" s="31"/>
      <c r="NDP141" s="31"/>
      <c r="NDQ141" s="31"/>
      <c r="NDR141" s="31"/>
      <c r="NDS141" s="31"/>
      <c r="NDT141" s="31"/>
      <c r="NDU141" s="31"/>
      <c r="NDV141" s="31"/>
      <c r="NDW141" s="31"/>
      <c r="NDX141" s="31"/>
      <c r="NDY141" s="31"/>
      <c r="NDZ141" s="31"/>
      <c r="NEA141" s="31"/>
      <c r="NEB141" s="31"/>
      <c r="NEC141" s="31"/>
      <c r="NED141" s="31"/>
      <c r="NEE141" s="31"/>
      <c r="NEF141" s="31"/>
      <c r="NEG141" s="31"/>
      <c r="NEH141" s="31"/>
      <c r="NEI141" s="31"/>
      <c r="NEJ141" s="31"/>
      <c r="NEK141" s="31"/>
      <c r="NEL141" s="31"/>
      <c r="NEM141" s="31"/>
      <c r="NEN141" s="31"/>
      <c r="NEO141" s="31"/>
      <c r="NEP141" s="31"/>
      <c r="NEQ141" s="31"/>
      <c r="NER141" s="31"/>
      <c r="NES141" s="31"/>
      <c r="NET141" s="31"/>
      <c r="NEU141" s="31"/>
      <c r="NEV141" s="31"/>
      <c r="NEW141" s="31"/>
      <c r="NEX141" s="31"/>
      <c r="NEY141" s="31"/>
      <c r="NEZ141" s="31"/>
      <c r="NFA141" s="31"/>
      <c r="NFB141" s="31"/>
      <c r="NFC141" s="31"/>
      <c r="NFD141" s="31"/>
      <c r="NFE141" s="31"/>
      <c r="NFF141" s="31"/>
      <c r="NFG141" s="31"/>
      <c r="NFH141" s="31"/>
      <c r="NFI141" s="31"/>
      <c r="NFJ141" s="31"/>
      <c r="NFK141" s="31"/>
      <c r="NFL141" s="31"/>
      <c r="NFM141" s="31"/>
      <c r="NFN141" s="31"/>
      <c r="NFO141" s="31"/>
      <c r="NFP141" s="31"/>
      <c r="NFQ141" s="31"/>
      <c r="NFR141" s="31"/>
      <c r="NFS141" s="31"/>
      <c r="NFT141" s="31"/>
      <c r="NFU141" s="31"/>
      <c r="NFV141" s="31"/>
      <c r="NFW141" s="31"/>
      <c r="NFX141" s="31"/>
      <c r="NFY141" s="31"/>
      <c r="NFZ141" s="31"/>
      <c r="NGA141" s="31"/>
      <c r="NGB141" s="31"/>
      <c r="NGC141" s="31"/>
      <c r="NGD141" s="31"/>
      <c r="NGE141" s="31"/>
      <c r="NGF141" s="31"/>
      <c r="NGG141" s="31"/>
      <c r="NGH141" s="31"/>
      <c r="NGI141" s="31"/>
      <c r="NGJ141" s="31"/>
      <c r="NGK141" s="31"/>
      <c r="NGL141" s="31"/>
      <c r="NGM141" s="31"/>
      <c r="NGN141" s="31"/>
      <c r="NGO141" s="31"/>
      <c r="NGP141" s="31"/>
      <c r="NGQ141" s="31"/>
      <c r="NGR141" s="31"/>
      <c r="NGS141" s="31"/>
      <c r="NGT141" s="31"/>
      <c r="NGU141" s="31"/>
      <c r="NGV141" s="31"/>
      <c r="NGW141" s="31"/>
      <c r="NGX141" s="31"/>
      <c r="NGY141" s="31"/>
      <c r="NGZ141" s="31"/>
      <c r="NHA141" s="31"/>
      <c r="NHB141" s="31"/>
      <c r="NHC141" s="31"/>
      <c r="NHD141" s="31"/>
      <c r="NHE141" s="31"/>
      <c r="NHF141" s="31"/>
      <c r="NHG141" s="31"/>
      <c r="NHH141" s="31"/>
      <c r="NHI141" s="31"/>
      <c r="NHJ141" s="31"/>
      <c r="NHK141" s="31"/>
      <c r="NHL141" s="31"/>
      <c r="NHM141" s="31"/>
      <c r="NHN141" s="31"/>
      <c r="NHO141" s="31"/>
      <c r="NHP141" s="31"/>
      <c r="NHQ141" s="31"/>
      <c r="NHR141" s="31"/>
      <c r="NHS141" s="31"/>
      <c r="NHT141" s="31"/>
      <c r="NHU141" s="31"/>
      <c r="NHV141" s="31"/>
      <c r="NHW141" s="31"/>
      <c r="NHX141" s="31"/>
      <c r="NHY141" s="31"/>
      <c r="NHZ141" s="31"/>
      <c r="NIA141" s="31"/>
      <c r="NIB141" s="31"/>
      <c r="NIC141" s="31"/>
      <c r="NID141" s="31"/>
      <c r="NIE141" s="31"/>
      <c r="NIF141" s="31"/>
      <c r="NIG141" s="31"/>
      <c r="NIH141" s="31"/>
      <c r="NII141" s="31"/>
      <c r="NIJ141" s="31"/>
      <c r="NIK141" s="31"/>
      <c r="NIL141" s="31"/>
      <c r="NIM141" s="31"/>
      <c r="NIN141" s="31"/>
      <c r="NIO141" s="31"/>
      <c r="NIP141" s="31"/>
      <c r="NIQ141" s="31"/>
      <c r="NIR141" s="31"/>
      <c r="NIS141" s="31"/>
      <c r="NIT141" s="31"/>
      <c r="NIU141" s="31"/>
      <c r="NIV141" s="31"/>
      <c r="NIW141" s="31"/>
      <c r="NIX141" s="31"/>
      <c r="NIY141" s="31"/>
      <c r="NIZ141" s="31"/>
      <c r="NJA141" s="31"/>
      <c r="NJB141" s="31"/>
      <c r="NJC141" s="31"/>
      <c r="NJD141" s="31"/>
      <c r="NJE141" s="31"/>
      <c r="NJF141" s="31"/>
      <c r="NJG141" s="31"/>
      <c r="NJH141" s="31"/>
      <c r="NJI141" s="31"/>
      <c r="NJJ141" s="31"/>
      <c r="NJK141" s="31"/>
      <c r="NJL141" s="31"/>
      <c r="NJM141" s="31"/>
      <c r="NJN141" s="31"/>
      <c r="NJO141" s="31"/>
      <c r="NJP141" s="31"/>
      <c r="NJQ141" s="31"/>
      <c r="NJR141" s="31"/>
      <c r="NJS141" s="31"/>
      <c r="NJT141" s="31"/>
      <c r="NJU141" s="31"/>
      <c r="NJV141" s="31"/>
      <c r="NJW141" s="31"/>
      <c r="NJX141" s="31"/>
      <c r="NJY141" s="31"/>
      <c r="NJZ141" s="31"/>
      <c r="NKA141" s="31"/>
      <c r="NKB141" s="31"/>
      <c r="NKC141" s="31"/>
      <c r="NKD141" s="31"/>
      <c r="NKE141" s="31"/>
      <c r="NKF141" s="31"/>
      <c r="NKG141" s="31"/>
      <c r="NKH141" s="31"/>
      <c r="NKI141" s="31"/>
      <c r="NKJ141" s="31"/>
      <c r="NKK141" s="31"/>
      <c r="NKL141" s="31"/>
      <c r="NKM141" s="31"/>
      <c r="NKN141" s="31"/>
      <c r="NKO141" s="31"/>
      <c r="NKP141" s="31"/>
      <c r="NKQ141" s="31"/>
      <c r="NKR141" s="31"/>
      <c r="NKS141" s="31"/>
      <c r="NKT141" s="31"/>
      <c r="NKU141" s="31"/>
      <c r="NKV141" s="31"/>
      <c r="NKW141" s="31"/>
      <c r="NKX141" s="31"/>
      <c r="NKY141" s="31"/>
      <c r="NKZ141" s="31"/>
      <c r="NLA141" s="31"/>
      <c r="NLB141" s="31"/>
      <c r="NLC141" s="31"/>
      <c r="NLD141" s="31"/>
      <c r="NLE141" s="31"/>
      <c r="NLF141" s="31"/>
      <c r="NLG141" s="31"/>
      <c r="NLH141" s="31"/>
      <c r="NLI141" s="31"/>
      <c r="NLJ141" s="31"/>
      <c r="NLK141" s="31"/>
      <c r="NLL141" s="31"/>
      <c r="NLM141" s="31"/>
      <c r="NLN141" s="31"/>
      <c r="NLO141" s="31"/>
      <c r="NLP141" s="31"/>
      <c r="NLQ141" s="31"/>
      <c r="NLR141" s="31"/>
      <c r="NLS141" s="31"/>
      <c r="NLT141" s="31"/>
      <c r="NLU141" s="31"/>
      <c r="NLV141" s="31"/>
      <c r="NLW141" s="31"/>
      <c r="NLX141" s="31"/>
      <c r="NLY141" s="31"/>
      <c r="NLZ141" s="31"/>
      <c r="NMA141" s="31"/>
      <c r="NMB141" s="31"/>
      <c r="NMC141" s="31"/>
      <c r="NMD141" s="31"/>
      <c r="NME141" s="31"/>
      <c r="NMF141" s="31"/>
      <c r="NMG141" s="31"/>
      <c r="NMH141" s="31"/>
      <c r="NMI141" s="31"/>
      <c r="NMJ141" s="31"/>
      <c r="NMK141" s="31"/>
      <c r="NML141" s="31"/>
      <c r="NMM141" s="31"/>
      <c r="NMN141" s="31"/>
      <c r="NMO141" s="31"/>
      <c r="NMP141" s="31"/>
      <c r="NMQ141" s="31"/>
      <c r="NMR141" s="31"/>
      <c r="NMS141" s="31"/>
      <c r="NMT141" s="31"/>
      <c r="NMU141" s="31"/>
      <c r="NMV141" s="31"/>
      <c r="NMW141" s="31"/>
      <c r="NMX141" s="31"/>
      <c r="NMY141" s="31"/>
      <c r="NMZ141" s="31"/>
      <c r="NNA141" s="31"/>
      <c r="NNB141" s="31"/>
      <c r="NNC141" s="31"/>
      <c r="NND141" s="31"/>
      <c r="NNE141" s="31"/>
      <c r="NNF141" s="31"/>
      <c r="NNG141" s="31"/>
      <c r="NNH141" s="31"/>
      <c r="NNI141" s="31"/>
      <c r="NNJ141" s="31"/>
      <c r="NNK141" s="31"/>
      <c r="NNL141" s="31"/>
      <c r="NNM141" s="31"/>
      <c r="NNN141" s="31"/>
      <c r="NNO141" s="31"/>
      <c r="NNP141" s="31"/>
      <c r="NNQ141" s="31"/>
      <c r="NNR141" s="31"/>
      <c r="NNS141" s="31"/>
      <c r="NNT141" s="31"/>
      <c r="NNU141" s="31"/>
      <c r="NNV141" s="31"/>
      <c r="NNW141" s="31"/>
      <c r="NNX141" s="31"/>
      <c r="NNY141" s="31"/>
      <c r="NNZ141" s="31"/>
      <c r="NOA141" s="31"/>
      <c r="NOB141" s="31"/>
      <c r="NOC141" s="31"/>
      <c r="NOD141" s="31"/>
      <c r="NOE141" s="31"/>
      <c r="NOF141" s="31"/>
      <c r="NOG141" s="31"/>
      <c r="NOH141" s="31"/>
      <c r="NOI141" s="31"/>
      <c r="NOJ141" s="31"/>
      <c r="NOK141" s="31"/>
      <c r="NOL141" s="31"/>
      <c r="NOM141" s="31"/>
      <c r="NON141" s="31"/>
      <c r="NOO141" s="31"/>
      <c r="NOP141" s="31"/>
      <c r="NOQ141" s="31"/>
      <c r="NOR141" s="31"/>
      <c r="NOS141" s="31"/>
      <c r="NOT141" s="31"/>
      <c r="NOU141" s="31"/>
      <c r="NOV141" s="31"/>
      <c r="NOW141" s="31"/>
      <c r="NOX141" s="31"/>
      <c r="NOY141" s="31"/>
      <c r="NOZ141" s="31"/>
      <c r="NPA141" s="31"/>
      <c r="NPB141" s="31"/>
      <c r="NPC141" s="31"/>
      <c r="NPD141" s="31"/>
      <c r="NPE141" s="31"/>
      <c r="NPF141" s="31"/>
      <c r="NPG141" s="31"/>
      <c r="NPH141" s="31"/>
      <c r="NPI141" s="31"/>
      <c r="NPJ141" s="31"/>
      <c r="NPK141" s="31"/>
      <c r="NPL141" s="31"/>
      <c r="NPM141" s="31"/>
      <c r="NPN141" s="31"/>
      <c r="NPO141" s="31"/>
      <c r="NPP141" s="31"/>
      <c r="NPQ141" s="31"/>
      <c r="NPR141" s="31"/>
      <c r="NPS141" s="31"/>
      <c r="NPT141" s="31"/>
      <c r="NPU141" s="31"/>
      <c r="NPV141" s="31"/>
      <c r="NPW141" s="31"/>
      <c r="NPX141" s="31"/>
      <c r="NPY141" s="31"/>
      <c r="NPZ141" s="31"/>
      <c r="NQA141" s="31"/>
      <c r="NQB141" s="31"/>
      <c r="NQC141" s="31"/>
      <c r="NQD141" s="31"/>
      <c r="NQE141" s="31"/>
      <c r="NQF141" s="31"/>
      <c r="NQG141" s="31"/>
      <c r="NQH141" s="31"/>
      <c r="NQI141" s="31"/>
      <c r="NQJ141" s="31"/>
      <c r="NQK141" s="31"/>
      <c r="NQL141" s="31"/>
      <c r="NQM141" s="31"/>
      <c r="NQN141" s="31"/>
      <c r="NQO141" s="31"/>
      <c r="NQP141" s="31"/>
      <c r="NQQ141" s="31"/>
      <c r="NQR141" s="31"/>
      <c r="NQS141" s="31"/>
      <c r="NQT141" s="31"/>
      <c r="NQU141" s="31"/>
      <c r="NQV141" s="31"/>
      <c r="NQW141" s="31"/>
      <c r="NQX141" s="31"/>
      <c r="NQY141" s="31"/>
      <c r="NQZ141" s="31"/>
      <c r="NRA141" s="31"/>
      <c r="NRB141" s="31"/>
      <c r="NRC141" s="31"/>
      <c r="NRD141" s="31"/>
      <c r="NRE141" s="31"/>
      <c r="NRF141" s="31"/>
      <c r="NRG141" s="31"/>
      <c r="NRH141" s="31"/>
      <c r="NRI141" s="31"/>
      <c r="NRJ141" s="31"/>
      <c r="NRK141" s="31"/>
      <c r="NRL141" s="31"/>
      <c r="NRM141" s="31"/>
      <c r="NRN141" s="31"/>
      <c r="NRO141" s="31"/>
      <c r="NRP141" s="31"/>
      <c r="NRQ141" s="31"/>
      <c r="NRR141" s="31"/>
      <c r="NRS141" s="31"/>
      <c r="NRT141" s="31"/>
      <c r="NRU141" s="31"/>
      <c r="NRV141" s="31"/>
      <c r="NRW141" s="31"/>
      <c r="NRX141" s="31"/>
      <c r="NRY141" s="31"/>
      <c r="NRZ141" s="31"/>
      <c r="NSA141" s="31"/>
      <c r="NSB141" s="31"/>
      <c r="NSC141" s="31"/>
      <c r="NSD141" s="31"/>
      <c r="NSE141" s="31"/>
      <c r="NSF141" s="31"/>
      <c r="NSG141" s="31"/>
      <c r="NSH141" s="31"/>
      <c r="NSI141" s="31"/>
      <c r="NSJ141" s="31"/>
      <c r="NSK141" s="31"/>
      <c r="NSL141" s="31"/>
      <c r="NSM141" s="31"/>
      <c r="NSN141" s="31"/>
      <c r="NSO141" s="31"/>
      <c r="NSP141" s="31"/>
      <c r="NSQ141" s="31"/>
      <c r="NSR141" s="31"/>
      <c r="NSS141" s="31"/>
      <c r="NST141" s="31"/>
      <c r="NSU141" s="31"/>
      <c r="NSV141" s="31"/>
      <c r="NSW141" s="31"/>
      <c r="NSX141" s="31"/>
      <c r="NSY141" s="31"/>
      <c r="NSZ141" s="31"/>
      <c r="NTA141" s="31"/>
      <c r="NTB141" s="31"/>
      <c r="NTC141" s="31"/>
      <c r="NTD141" s="31"/>
      <c r="NTE141" s="31"/>
      <c r="NTF141" s="31"/>
      <c r="NTG141" s="31"/>
      <c r="NTH141" s="31"/>
      <c r="NTI141" s="31"/>
      <c r="NTJ141" s="31"/>
      <c r="NTK141" s="31"/>
      <c r="NTL141" s="31"/>
      <c r="NTM141" s="31"/>
      <c r="NTN141" s="31"/>
      <c r="NTO141" s="31"/>
      <c r="NTP141" s="31"/>
      <c r="NTQ141" s="31"/>
      <c r="NTR141" s="31"/>
      <c r="NTS141" s="31"/>
      <c r="NTT141" s="31"/>
      <c r="NTU141" s="31"/>
      <c r="NTV141" s="31"/>
      <c r="NTW141" s="31"/>
      <c r="NTX141" s="31"/>
      <c r="NTY141" s="31"/>
      <c r="NTZ141" s="31"/>
      <c r="NUA141" s="31"/>
      <c r="NUB141" s="31"/>
      <c r="NUC141" s="31"/>
      <c r="NUD141" s="31"/>
      <c r="NUE141" s="31"/>
      <c r="NUF141" s="31"/>
      <c r="NUG141" s="31"/>
      <c r="NUH141" s="31"/>
      <c r="NUI141" s="31"/>
      <c r="NUJ141" s="31"/>
      <c r="NUK141" s="31"/>
      <c r="NUL141" s="31"/>
      <c r="NUM141" s="31"/>
      <c r="NUN141" s="31"/>
      <c r="NUO141" s="31"/>
      <c r="NUP141" s="31"/>
      <c r="NUQ141" s="31"/>
      <c r="NUR141" s="31"/>
      <c r="NUS141" s="31"/>
      <c r="NUT141" s="31"/>
      <c r="NUU141" s="31"/>
      <c r="NUV141" s="31"/>
      <c r="NUW141" s="31"/>
      <c r="NUX141" s="31"/>
      <c r="NUY141" s="31"/>
      <c r="NUZ141" s="31"/>
      <c r="NVA141" s="31"/>
      <c r="NVB141" s="31"/>
      <c r="NVC141" s="31"/>
      <c r="NVD141" s="31"/>
      <c r="NVE141" s="31"/>
      <c r="NVF141" s="31"/>
      <c r="NVG141" s="31"/>
      <c r="NVH141" s="31"/>
      <c r="NVI141" s="31"/>
      <c r="NVJ141" s="31"/>
      <c r="NVK141" s="31"/>
      <c r="NVL141" s="31"/>
      <c r="NVM141" s="31"/>
      <c r="NVN141" s="31"/>
      <c r="NVO141" s="31"/>
      <c r="NVP141" s="31"/>
      <c r="NVQ141" s="31"/>
      <c r="NVR141" s="31"/>
      <c r="NVS141" s="31"/>
      <c r="NVT141" s="31"/>
      <c r="NVU141" s="31"/>
      <c r="NVV141" s="31"/>
      <c r="NVW141" s="31"/>
      <c r="NVX141" s="31"/>
      <c r="NVY141" s="31"/>
      <c r="NVZ141" s="31"/>
      <c r="NWA141" s="31"/>
      <c r="NWB141" s="31"/>
      <c r="NWC141" s="31"/>
      <c r="NWD141" s="31"/>
      <c r="NWE141" s="31"/>
      <c r="NWF141" s="31"/>
      <c r="NWG141" s="31"/>
      <c r="NWH141" s="31"/>
      <c r="NWI141" s="31"/>
      <c r="NWJ141" s="31"/>
      <c r="NWK141" s="31"/>
      <c r="NWL141" s="31"/>
      <c r="NWM141" s="31"/>
      <c r="NWN141" s="31"/>
      <c r="NWO141" s="31"/>
      <c r="NWP141" s="31"/>
      <c r="NWQ141" s="31"/>
      <c r="NWR141" s="31"/>
      <c r="NWS141" s="31"/>
      <c r="NWT141" s="31"/>
      <c r="NWU141" s="31"/>
      <c r="NWV141" s="31"/>
      <c r="NWW141" s="31"/>
      <c r="NWX141" s="31"/>
      <c r="NWY141" s="31"/>
      <c r="NWZ141" s="31"/>
      <c r="NXA141" s="31"/>
      <c r="NXB141" s="31"/>
      <c r="NXC141" s="31"/>
      <c r="NXD141" s="31"/>
      <c r="NXE141" s="31"/>
      <c r="NXF141" s="31"/>
      <c r="NXG141" s="31"/>
      <c r="NXH141" s="31"/>
      <c r="NXI141" s="31"/>
      <c r="NXJ141" s="31"/>
      <c r="NXK141" s="31"/>
      <c r="NXL141" s="31"/>
      <c r="NXM141" s="31"/>
      <c r="NXN141" s="31"/>
      <c r="NXO141" s="31"/>
      <c r="NXP141" s="31"/>
      <c r="NXQ141" s="31"/>
      <c r="NXR141" s="31"/>
      <c r="NXS141" s="31"/>
      <c r="NXT141" s="31"/>
      <c r="NXU141" s="31"/>
      <c r="NXV141" s="31"/>
      <c r="NXW141" s="31"/>
      <c r="NXX141" s="31"/>
      <c r="NXY141" s="31"/>
      <c r="NXZ141" s="31"/>
      <c r="NYA141" s="31"/>
      <c r="NYB141" s="31"/>
      <c r="NYC141" s="31"/>
      <c r="NYD141" s="31"/>
      <c r="NYE141" s="31"/>
      <c r="NYF141" s="31"/>
      <c r="NYG141" s="31"/>
      <c r="NYH141" s="31"/>
      <c r="NYI141" s="31"/>
      <c r="NYJ141" s="31"/>
      <c r="NYK141" s="31"/>
      <c r="NYL141" s="31"/>
      <c r="NYM141" s="31"/>
      <c r="NYN141" s="31"/>
      <c r="NYO141" s="31"/>
      <c r="NYP141" s="31"/>
      <c r="NYQ141" s="31"/>
      <c r="NYR141" s="31"/>
      <c r="NYS141" s="31"/>
      <c r="NYT141" s="31"/>
      <c r="NYU141" s="31"/>
      <c r="NYV141" s="31"/>
      <c r="NYW141" s="31"/>
      <c r="NYX141" s="31"/>
      <c r="NYY141" s="31"/>
      <c r="NYZ141" s="31"/>
      <c r="NZA141" s="31"/>
      <c r="NZB141" s="31"/>
      <c r="NZC141" s="31"/>
      <c r="NZD141" s="31"/>
      <c r="NZE141" s="31"/>
      <c r="NZF141" s="31"/>
      <c r="NZG141" s="31"/>
      <c r="NZH141" s="31"/>
      <c r="NZI141" s="31"/>
      <c r="NZJ141" s="31"/>
      <c r="NZK141" s="31"/>
      <c r="NZL141" s="31"/>
      <c r="NZM141" s="31"/>
      <c r="NZN141" s="31"/>
      <c r="NZO141" s="31"/>
      <c r="NZP141" s="31"/>
      <c r="NZQ141" s="31"/>
      <c r="NZR141" s="31"/>
      <c r="NZS141" s="31"/>
      <c r="NZT141" s="31"/>
      <c r="NZU141" s="31"/>
      <c r="NZV141" s="31"/>
      <c r="NZW141" s="31"/>
      <c r="NZX141" s="31"/>
      <c r="NZY141" s="31"/>
      <c r="NZZ141" s="31"/>
      <c r="OAA141" s="31"/>
      <c r="OAB141" s="31"/>
      <c r="OAC141" s="31"/>
      <c r="OAD141" s="31"/>
      <c r="OAE141" s="31"/>
      <c r="OAF141" s="31"/>
      <c r="OAG141" s="31"/>
      <c r="OAH141" s="31"/>
      <c r="OAI141" s="31"/>
      <c r="OAJ141" s="31"/>
      <c r="OAK141" s="31"/>
      <c r="OAL141" s="31"/>
      <c r="OAM141" s="31"/>
      <c r="OAN141" s="31"/>
      <c r="OAO141" s="31"/>
      <c r="OAP141" s="31"/>
      <c r="OAQ141" s="31"/>
      <c r="OAR141" s="31"/>
      <c r="OAS141" s="31"/>
      <c r="OAT141" s="31"/>
      <c r="OAU141" s="31"/>
      <c r="OAV141" s="31"/>
      <c r="OAW141" s="31"/>
      <c r="OAX141" s="31"/>
      <c r="OAY141" s="31"/>
      <c r="OAZ141" s="31"/>
      <c r="OBA141" s="31"/>
      <c r="OBB141" s="31"/>
      <c r="OBC141" s="31"/>
      <c r="OBD141" s="31"/>
      <c r="OBE141" s="31"/>
      <c r="OBF141" s="31"/>
      <c r="OBG141" s="31"/>
      <c r="OBH141" s="31"/>
      <c r="OBI141" s="31"/>
      <c r="OBJ141" s="31"/>
      <c r="OBK141" s="31"/>
      <c r="OBL141" s="31"/>
      <c r="OBM141" s="31"/>
      <c r="OBN141" s="31"/>
      <c r="OBO141" s="31"/>
      <c r="OBP141" s="31"/>
      <c r="OBQ141" s="31"/>
      <c r="OBR141" s="31"/>
      <c r="OBS141" s="31"/>
      <c r="OBT141" s="31"/>
      <c r="OBU141" s="31"/>
      <c r="OBV141" s="31"/>
      <c r="OBW141" s="31"/>
      <c r="OBX141" s="31"/>
      <c r="OBY141" s="31"/>
      <c r="OBZ141" s="31"/>
      <c r="OCA141" s="31"/>
      <c r="OCB141" s="31"/>
      <c r="OCC141" s="31"/>
      <c r="OCD141" s="31"/>
      <c r="OCE141" s="31"/>
      <c r="OCF141" s="31"/>
      <c r="OCG141" s="31"/>
      <c r="OCH141" s="31"/>
      <c r="OCI141" s="31"/>
      <c r="OCJ141" s="31"/>
      <c r="OCK141" s="31"/>
      <c r="OCL141" s="31"/>
      <c r="OCM141" s="31"/>
      <c r="OCN141" s="31"/>
      <c r="OCO141" s="31"/>
      <c r="OCP141" s="31"/>
      <c r="OCQ141" s="31"/>
      <c r="OCR141" s="31"/>
      <c r="OCS141" s="31"/>
      <c r="OCT141" s="31"/>
      <c r="OCU141" s="31"/>
      <c r="OCV141" s="31"/>
      <c r="OCW141" s="31"/>
      <c r="OCX141" s="31"/>
      <c r="OCY141" s="31"/>
      <c r="OCZ141" s="31"/>
      <c r="ODA141" s="31"/>
      <c r="ODB141" s="31"/>
      <c r="ODC141" s="31"/>
      <c r="ODD141" s="31"/>
      <c r="ODE141" s="31"/>
      <c r="ODF141" s="31"/>
      <c r="ODG141" s="31"/>
      <c r="ODH141" s="31"/>
      <c r="ODI141" s="31"/>
      <c r="ODJ141" s="31"/>
      <c r="ODK141" s="31"/>
      <c r="ODL141" s="31"/>
      <c r="ODM141" s="31"/>
      <c r="ODN141" s="31"/>
      <c r="ODO141" s="31"/>
      <c r="ODP141" s="31"/>
      <c r="ODQ141" s="31"/>
      <c r="ODR141" s="31"/>
      <c r="ODS141" s="31"/>
      <c r="ODT141" s="31"/>
      <c r="ODU141" s="31"/>
      <c r="ODV141" s="31"/>
      <c r="ODW141" s="31"/>
      <c r="ODX141" s="31"/>
      <c r="ODY141" s="31"/>
      <c r="ODZ141" s="31"/>
      <c r="OEA141" s="31"/>
      <c r="OEB141" s="31"/>
      <c r="OEC141" s="31"/>
      <c r="OED141" s="31"/>
      <c r="OEE141" s="31"/>
      <c r="OEF141" s="31"/>
      <c r="OEG141" s="31"/>
      <c r="OEH141" s="31"/>
      <c r="OEI141" s="31"/>
      <c r="OEJ141" s="31"/>
      <c r="OEK141" s="31"/>
      <c r="OEL141" s="31"/>
      <c r="OEM141" s="31"/>
      <c r="OEN141" s="31"/>
      <c r="OEO141" s="31"/>
      <c r="OEP141" s="31"/>
      <c r="OEQ141" s="31"/>
      <c r="OER141" s="31"/>
      <c r="OES141" s="31"/>
      <c r="OET141" s="31"/>
      <c r="OEU141" s="31"/>
      <c r="OEV141" s="31"/>
      <c r="OEW141" s="31"/>
      <c r="OEX141" s="31"/>
      <c r="OEY141" s="31"/>
      <c r="OEZ141" s="31"/>
      <c r="OFA141" s="31"/>
      <c r="OFB141" s="31"/>
      <c r="OFC141" s="31"/>
      <c r="OFD141" s="31"/>
      <c r="OFE141" s="31"/>
      <c r="OFF141" s="31"/>
      <c r="OFG141" s="31"/>
      <c r="OFH141" s="31"/>
      <c r="OFI141" s="31"/>
      <c r="OFJ141" s="31"/>
      <c r="OFK141" s="31"/>
      <c r="OFL141" s="31"/>
      <c r="OFM141" s="31"/>
      <c r="OFN141" s="31"/>
      <c r="OFO141" s="31"/>
      <c r="OFP141" s="31"/>
      <c r="OFQ141" s="31"/>
      <c r="OFR141" s="31"/>
      <c r="OFS141" s="31"/>
      <c r="OFT141" s="31"/>
      <c r="OFU141" s="31"/>
      <c r="OFV141" s="31"/>
      <c r="OFW141" s="31"/>
      <c r="OFX141" s="31"/>
      <c r="OFY141" s="31"/>
      <c r="OFZ141" s="31"/>
      <c r="OGA141" s="31"/>
      <c r="OGB141" s="31"/>
      <c r="OGC141" s="31"/>
      <c r="OGD141" s="31"/>
      <c r="OGE141" s="31"/>
      <c r="OGF141" s="31"/>
      <c r="OGG141" s="31"/>
      <c r="OGH141" s="31"/>
      <c r="OGI141" s="31"/>
      <c r="OGJ141" s="31"/>
      <c r="OGK141" s="31"/>
      <c r="OGL141" s="31"/>
      <c r="OGM141" s="31"/>
      <c r="OGN141" s="31"/>
      <c r="OGO141" s="31"/>
      <c r="OGP141" s="31"/>
      <c r="OGQ141" s="31"/>
      <c r="OGR141" s="31"/>
      <c r="OGS141" s="31"/>
      <c r="OGT141" s="31"/>
      <c r="OGU141" s="31"/>
      <c r="OGV141" s="31"/>
      <c r="OGW141" s="31"/>
      <c r="OGX141" s="31"/>
      <c r="OGY141" s="31"/>
      <c r="OGZ141" s="31"/>
      <c r="OHA141" s="31"/>
      <c r="OHB141" s="31"/>
      <c r="OHC141" s="31"/>
      <c r="OHD141" s="31"/>
      <c r="OHE141" s="31"/>
      <c r="OHF141" s="31"/>
      <c r="OHG141" s="31"/>
      <c r="OHH141" s="31"/>
      <c r="OHI141" s="31"/>
      <c r="OHJ141" s="31"/>
      <c r="OHK141" s="31"/>
      <c r="OHL141" s="31"/>
      <c r="OHM141" s="31"/>
      <c r="OHN141" s="31"/>
      <c r="OHO141" s="31"/>
      <c r="OHP141" s="31"/>
      <c r="OHQ141" s="31"/>
      <c r="OHR141" s="31"/>
      <c r="OHS141" s="31"/>
      <c r="OHT141" s="31"/>
      <c r="OHU141" s="31"/>
      <c r="OHV141" s="31"/>
      <c r="OHW141" s="31"/>
      <c r="OHX141" s="31"/>
      <c r="OHY141" s="31"/>
      <c r="OHZ141" s="31"/>
      <c r="OIA141" s="31"/>
      <c r="OIB141" s="31"/>
      <c r="OIC141" s="31"/>
      <c r="OID141" s="31"/>
      <c r="OIE141" s="31"/>
      <c r="OIF141" s="31"/>
      <c r="OIG141" s="31"/>
      <c r="OIH141" s="31"/>
      <c r="OII141" s="31"/>
      <c r="OIJ141" s="31"/>
      <c r="OIK141" s="31"/>
      <c r="OIL141" s="31"/>
      <c r="OIM141" s="31"/>
      <c r="OIN141" s="31"/>
      <c r="OIO141" s="31"/>
      <c r="OIP141" s="31"/>
      <c r="OIQ141" s="31"/>
      <c r="OIR141" s="31"/>
      <c r="OIS141" s="31"/>
      <c r="OIT141" s="31"/>
      <c r="OIU141" s="31"/>
      <c r="OIV141" s="31"/>
      <c r="OIW141" s="31"/>
      <c r="OIX141" s="31"/>
      <c r="OIY141" s="31"/>
      <c r="OIZ141" s="31"/>
      <c r="OJA141" s="31"/>
      <c r="OJB141" s="31"/>
      <c r="OJC141" s="31"/>
      <c r="OJD141" s="31"/>
      <c r="OJE141" s="31"/>
      <c r="OJF141" s="31"/>
      <c r="OJG141" s="31"/>
      <c r="OJH141" s="31"/>
      <c r="OJI141" s="31"/>
      <c r="OJJ141" s="31"/>
      <c r="OJK141" s="31"/>
      <c r="OJL141" s="31"/>
      <c r="OJM141" s="31"/>
      <c r="OJN141" s="31"/>
      <c r="OJO141" s="31"/>
      <c r="OJP141" s="31"/>
      <c r="OJQ141" s="31"/>
      <c r="OJR141" s="31"/>
      <c r="OJS141" s="31"/>
      <c r="OJT141" s="31"/>
      <c r="OJU141" s="31"/>
      <c r="OJV141" s="31"/>
      <c r="OJW141" s="31"/>
      <c r="OJX141" s="31"/>
      <c r="OJY141" s="31"/>
      <c r="OJZ141" s="31"/>
      <c r="OKA141" s="31"/>
      <c r="OKB141" s="31"/>
      <c r="OKC141" s="31"/>
      <c r="OKD141" s="31"/>
      <c r="OKE141" s="31"/>
      <c r="OKF141" s="31"/>
      <c r="OKG141" s="31"/>
      <c r="OKH141" s="31"/>
      <c r="OKI141" s="31"/>
      <c r="OKJ141" s="31"/>
      <c r="OKK141" s="31"/>
      <c r="OKL141" s="31"/>
      <c r="OKM141" s="31"/>
      <c r="OKN141" s="31"/>
      <c r="OKO141" s="31"/>
      <c r="OKP141" s="31"/>
      <c r="OKQ141" s="31"/>
      <c r="OKR141" s="31"/>
      <c r="OKS141" s="31"/>
      <c r="OKT141" s="31"/>
      <c r="OKU141" s="31"/>
      <c r="OKV141" s="31"/>
      <c r="OKW141" s="31"/>
      <c r="OKX141" s="31"/>
      <c r="OKY141" s="31"/>
      <c r="OKZ141" s="31"/>
      <c r="OLA141" s="31"/>
      <c r="OLB141" s="31"/>
      <c r="OLC141" s="31"/>
      <c r="OLD141" s="31"/>
      <c r="OLE141" s="31"/>
      <c r="OLF141" s="31"/>
      <c r="OLG141" s="31"/>
      <c r="OLH141" s="31"/>
      <c r="OLI141" s="31"/>
      <c r="OLJ141" s="31"/>
      <c r="OLK141" s="31"/>
      <c r="OLL141" s="31"/>
      <c r="OLM141" s="31"/>
      <c r="OLN141" s="31"/>
      <c r="OLO141" s="31"/>
      <c r="OLP141" s="31"/>
      <c r="OLQ141" s="31"/>
      <c r="OLR141" s="31"/>
      <c r="OLS141" s="31"/>
      <c r="OLT141" s="31"/>
      <c r="OLU141" s="31"/>
      <c r="OLV141" s="31"/>
      <c r="OLW141" s="31"/>
      <c r="OLX141" s="31"/>
      <c r="OLY141" s="31"/>
      <c r="OLZ141" s="31"/>
      <c r="OMA141" s="31"/>
      <c r="OMB141" s="31"/>
      <c r="OMC141" s="31"/>
      <c r="OMD141" s="31"/>
      <c r="OME141" s="31"/>
      <c r="OMF141" s="31"/>
      <c r="OMG141" s="31"/>
      <c r="OMH141" s="31"/>
      <c r="OMI141" s="31"/>
      <c r="OMJ141" s="31"/>
      <c r="OMK141" s="31"/>
      <c r="OML141" s="31"/>
      <c r="OMM141" s="31"/>
      <c r="OMN141" s="31"/>
      <c r="OMO141" s="31"/>
      <c r="OMP141" s="31"/>
      <c r="OMQ141" s="31"/>
      <c r="OMR141" s="31"/>
      <c r="OMS141" s="31"/>
      <c r="OMT141" s="31"/>
      <c r="OMU141" s="31"/>
      <c r="OMV141" s="31"/>
      <c r="OMW141" s="31"/>
      <c r="OMX141" s="31"/>
      <c r="OMY141" s="31"/>
      <c r="OMZ141" s="31"/>
      <c r="ONA141" s="31"/>
      <c r="ONB141" s="31"/>
      <c r="ONC141" s="31"/>
      <c r="OND141" s="31"/>
      <c r="ONE141" s="31"/>
      <c r="ONF141" s="31"/>
      <c r="ONG141" s="31"/>
      <c r="ONH141" s="31"/>
      <c r="ONI141" s="31"/>
      <c r="ONJ141" s="31"/>
      <c r="ONK141" s="31"/>
      <c r="ONL141" s="31"/>
      <c r="ONM141" s="31"/>
      <c r="ONN141" s="31"/>
      <c r="ONO141" s="31"/>
      <c r="ONP141" s="31"/>
      <c r="ONQ141" s="31"/>
      <c r="ONR141" s="31"/>
      <c r="ONS141" s="31"/>
      <c r="ONT141" s="31"/>
      <c r="ONU141" s="31"/>
      <c r="ONV141" s="31"/>
      <c r="ONW141" s="31"/>
      <c r="ONX141" s="31"/>
      <c r="ONY141" s="31"/>
      <c r="ONZ141" s="31"/>
      <c r="OOA141" s="31"/>
      <c r="OOB141" s="31"/>
      <c r="OOC141" s="31"/>
      <c r="OOD141" s="31"/>
      <c r="OOE141" s="31"/>
      <c r="OOF141" s="31"/>
      <c r="OOG141" s="31"/>
      <c r="OOH141" s="31"/>
      <c r="OOI141" s="31"/>
      <c r="OOJ141" s="31"/>
      <c r="OOK141" s="31"/>
      <c r="OOL141" s="31"/>
      <c r="OOM141" s="31"/>
      <c r="OON141" s="31"/>
      <c r="OOO141" s="31"/>
      <c r="OOP141" s="31"/>
      <c r="OOQ141" s="31"/>
      <c r="OOR141" s="31"/>
      <c r="OOS141" s="31"/>
      <c r="OOT141" s="31"/>
      <c r="OOU141" s="31"/>
      <c r="OOV141" s="31"/>
      <c r="OOW141" s="31"/>
      <c r="OOX141" s="31"/>
      <c r="OOY141" s="31"/>
      <c r="OOZ141" s="31"/>
      <c r="OPA141" s="31"/>
      <c r="OPB141" s="31"/>
      <c r="OPC141" s="31"/>
      <c r="OPD141" s="31"/>
      <c r="OPE141" s="31"/>
      <c r="OPF141" s="31"/>
      <c r="OPG141" s="31"/>
      <c r="OPH141" s="31"/>
      <c r="OPI141" s="31"/>
      <c r="OPJ141" s="31"/>
      <c r="OPK141" s="31"/>
      <c r="OPL141" s="31"/>
      <c r="OPM141" s="31"/>
      <c r="OPN141" s="31"/>
      <c r="OPO141" s="31"/>
      <c r="OPP141" s="31"/>
      <c r="OPQ141" s="31"/>
      <c r="OPR141" s="31"/>
      <c r="OPS141" s="31"/>
      <c r="OPT141" s="31"/>
      <c r="OPU141" s="31"/>
      <c r="OPV141" s="31"/>
      <c r="OPW141" s="31"/>
      <c r="OPX141" s="31"/>
      <c r="OPY141" s="31"/>
      <c r="OPZ141" s="31"/>
      <c r="OQA141" s="31"/>
      <c r="OQB141" s="31"/>
      <c r="OQC141" s="31"/>
      <c r="OQD141" s="31"/>
      <c r="OQE141" s="31"/>
      <c r="OQF141" s="31"/>
      <c r="OQG141" s="31"/>
      <c r="OQH141" s="31"/>
      <c r="OQI141" s="31"/>
      <c r="OQJ141" s="31"/>
      <c r="OQK141" s="31"/>
      <c r="OQL141" s="31"/>
      <c r="OQM141" s="31"/>
      <c r="OQN141" s="31"/>
      <c r="OQO141" s="31"/>
      <c r="OQP141" s="31"/>
      <c r="OQQ141" s="31"/>
      <c r="OQR141" s="31"/>
      <c r="OQS141" s="31"/>
      <c r="OQT141" s="31"/>
      <c r="OQU141" s="31"/>
      <c r="OQV141" s="31"/>
      <c r="OQW141" s="31"/>
      <c r="OQX141" s="31"/>
      <c r="OQY141" s="31"/>
      <c r="OQZ141" s="31"/>
      <c r="ORA141" s="31"/>
      <c r="ORB141" s="31"/>
      <c r="ORC141" s="31"/>
      <c r="ORD141" s="31"/>
      <c r="ORE141" s="31"/>
      <c r="ORF141" s="31"/>
      <c r="ORG141" s="31"/>
      <c r="ORH141" s="31"/>
      <c r="ORI141" s="31"/>
      <c r="ORJ141" s="31"/>
      <c r="ORK141" s="31"/>
      <c r="ORL141" s="31"/>
      <c r="ORM141" s="31"/>
      <c r="ORN141" s="31"/>
      <c r="ORO141" s="31"/>
      <c r="ORP141" s="31"/>
      <c r="ORQ141" s="31"/>
      <c r="ORR141" s="31"/>
      <c r="ORS141" s="31"/>
      <c r="ORT141" s="31"/>
      <c r="ORU141" s="31"/>
      <c r="ORV141" s="31"/>
      <c r="ORW141" s="31"/>
      <c r="ORX141" s="31"/>
      <c r="ORY141" s="31"/>
      <c r="ORZ141" s="31"/>
      <c r="OSA141" s="31"/>
      <c r="OSB141" s="31"/>
      <c r="OSC141" s="31"/>
      <c r="OSD141" s="31"/>
      <c r="OSE141" s="31"/>
      <c r="OSF141" s="31"/>
      <c r="OSG141" s="31"/>
      <c r="OSH141" s="31"/>
      <c r="OSI141" s="31"/>
      <c r="OSJ141" s="31"/>
      <c r="OSK141" s="31"/>
      <c r="OSL141" s="31"/>
      <c r="OSM141" s="31"/>
      <c r="OSN141" s="31"/>
      <c r="OSO141" s="31"/>
      <c r="OSP141" s="31"/>
      <c r="OSQ141" s="31"/>
      <c r="OSR141" s="31"/>
      <c r="OSS141" s="31"/>
      <c r="OST141" s="31"/>
      <c r="OSU141" s="31"/>
      <c r="OSV141" s="31"/>
      <c r="OSW141" s="31"/>
      <c r="OSX141" s="31"/>
      <c r="OSY141" s="31"/>
      <c r="OSZ141" s="31"/>
      <c r="OTA141" s="31"/>
      <c r="OTB141" s="31"/>
      <c r="OTC141" s="31"/>
      <c r="OTD141" s="31"/>
      <c r="OTE141" s="31"/>
      <c r="OTF141" s="31"/>
      <c r="OTG141" s="31"/>
      <c r="OTH141" s="31"/>
      <c r="OTI141" s="31"/>
      <c r="OTJ141" s="31"/>
      <c r="OTK141" s="31"/>
      <c r="OTL141" s="31"/>
      <c r="OTM141" s="31"/>
      <c r="OTN141" s="31"/>
      <c r="OTO141" s="31"/>
      <c r="OTP141" s="31"/>
      <c r="OTQ141" s="31"/>
      <c r="OTR141" s="31"/>
      <c r="OTS141" s="31"/>
      <c r="OTT141" s="31"/>
      <c r="OTU141" s="31"/>
      <c r="OTV141" s="31"/>
      <c r="OTW141" s="31"/>
      <c r="OTX141" s="31"/>
      <c r="OTY141" s="31"/>
      <c r="OTZ141" s="31"/>
      <c r="OUA141" s="31"/>
      <c r="OUB141" s="31"/>
      <c r="OUC141" s="31"/>
      <c r="OUD141" s="31"/>
      <c r="OUE141" s="31"/>
      <c r="OUF141" s="31"/>
      <c r="OUG141" s="31"/>
      <c r="OUH141" s="31"/>
      <c r="OUI141" s="31"/>
      <c r="OUJ141" s="31"/>
      <c r="OUK141" s="31"/>
      <c r="OUL141" s="31"/>
      <c r="OUM141" s="31"/>
      <c r="OUN141" s="31"/>
      <c r="OUO141" s="31"/>
      <c r="OUP141" s="31"/>
      <c r="OUQ141" s="31"/>
      <c r="OUR141" s="31"/>
      <c r="OUS141" s="31"/>
      <c r="OUT141" s="31"/>
      <c r="OUU141" s="31"/>
      <c r="OUV141" s="31"/>
      <c r="OUW141" s="31"/>
      <c r="OUX141" s="31"/>
      <c r="OUY141" s="31"/>
      <c r="OUZ141" s="31"/>
      <c r="OVA141" s="31"/>
      <c r="OVB141" s="31"/>
      <c r="OVC141" s="31"/>
      <c r="OVD141" s="31"/>
      <c r="OVE141" s="31"/>
      <c r="OVF141" s="31"/>
      <c r="OVG141" s="31"/>
      <c r="OVH141" s="31"/>
      <c r="OVI141" s="31"/>
      <c r="OVJ141" s="31"/>
      <c r="OVK141" s="31"/>
      <c r="OVL141" s="31"/>
      <c r="OVM141" s="31"/>
      <c r="OVN141" s="31"/>
      <c r="OVO141" s="31"/>
      <c r="OVP141" s="31"/>
      <c r="OVQ141" s="31"/>
      <c r="OVR141" s="31"/>
      <c r="OVS141" s="31"/>
      <c r="OVT141" s="31"/>
      <c r="OVU141" s="31"/>
      <c r="OVV141" s="31"/>
      <c r="OVW141" s="31"/>
      <c r="OVX141" s="31"/>
      <c r="OVY141" s="31"/>
      <c r="OVZ141" s="31"/>
      <c r="OWA141" s="31"/>
      <c r="OWB141" s="31"/>
      <c r="OWC141" s="31"/>
      <c r="OWD141" s="31"/>
      <c r="OWE141" s="31"/>
      <c r="OWF141" s="31"/>
      <c r="OWG141" s="31"/>
      <c r="OWH141" s="31"/>
      <c r="OWI141" s="31"/>
      <c r="OWJ141" s="31"/>
      <c r="OWK141" s="31"/>
      <c r="OWL141" s="31"/>
      <c r="OWM141" s="31"/>
      <c r="OWN141" s="31"/>
      <c r="OWO141" s="31"/>
      <c r="OWP141" s="31"/>
      <c r="OWQ141" s="31"/>
      <c r="OWR141" s="31"/>
      <c r="OWS141" s="31"/>
      <c r="OWT141" s="31"/>
      <c r="OWU141" s="31"/>
      <c r="OWV141" s="31"/>
      <c r="OWW141" s="31"/>
      <c r="OWX141" s="31"/>
      <c r="OWY141" s="31"/>
      <c r="OWZ141" s="31"/>
      <c r="OXA141" s="31"/>
      <c r="OXB141" s="31"/>
      <c r="OXC141" s="31"/>
      <c r="OXD141" s="31"/>
      <c r="OXE141" s="31"/>
      <c r="OXF141" s="31"/>
      <c r="OXG141" s="31"/>
      <c r="OXH141" s="31"/>
      <c r="OXI141" s="31"/>
      <c r="OXJ141" s="31"/>
      <c r="OXK141" s="31"/>
      <c r="OXL141" s="31"/>
      <c r="OXM141" s="31"/>
      <c r="OXN141" s="31"/>
      <c r="OXO141" s="31"/>
      <c r="OXP141" s="31"/>
      <c r="OXQ141" s="31"/>
      <c r="OXR141" s="31"/>
      <c r="OXS141" s="31"/>
      <c r="OXT141" s="31"/>
      <c r="OXU141" s="31"/>
      <c r="OXV141" s="31"/>
      <c r="OXW141" s="31"/>
      <c r="OXX141" s="31"/>
      <c r="OXY141" s="31"/>
      <c r="OXZ141" s="31"/>
      <c r="OYA141" s="31"/>
      <c r="OYB141" s="31"/>
      <c r="OYC141" s="31"/>
      <c r="OYD141" s="31"/>
      <c r="OYE141" s="31"/>
      <c r="OYF141" s="31"/>
      <c r="OYG141" s="31"/>
      <c r="OYH141" s="31"/>
      <c r="OYI141" s="31"/>
      <c r="OYJ141" s="31"/>
      <c r="OYK141" s="31"/>
      <c r="OYL141" s="31"/>
      <c r="OYM141" s="31"/>
      <c r="OYN141" s="31"/>
      <c r="OYO141" s="31"/>
      <c r="OYP141" s="31"/>
      <c r="OYQ141" s="31"/>
      <c r="OYR141" s="31"/>
      <c r="OYS141" s="31"/>
      <c r="OYT141" s="31"/>
      <c r="OYU141" s="31"/>
      <c r="OYV141" s="31"/>
      <c r="OYW141" s="31"/>
      <c r="OYX141" s="31"/>
      <c r="OYY141" s="31"/>
      <c r="OYZ141" s="31"/>
      <c r="OZA141" s="31"/>
      <c r="OZB141" s="31"/>
      <c r="OZC141" s="31"/>
      <c r="OZD141" s="31"/>
      <c r="OZE141" s="31"/>
      <c r="OZF141" s="31"/>
      <c r="OZG141" s="31"/>
      <c r="OZH141" s="31"/>
      <c r="OZI141" s="31"/>
      <c r="OZJ141" s="31"/>
      <c r="OZK141" s="31"/>
      <c r="OZL141" s="31"/>
      <c r="OZM141" s="31"/>
      <c r="OZN141" s="31"/>
      <c r="OZO141" s="31"/>
      <c r="OZP141" s="31"/>
      <c r="OZQ141" s="31"/>
      <c r="OZR141" s="31"/>
      <c r="OZS141" s="31"/>
      <c r="OZT141" s="31"/>
      <c r="OZU141" s="31"/>
      <c r="OZV141" s="31"/>
      <c r="OZW141" s="31"/>
      <c r="OZX141" s="31"/>
      <c r="OZY141" s="31"/>
      <c r="OZZ141" s="31"/>
      <c r="PAA141" s="31"/>
      <c r="PAB141" s="31"/>
      <c r="PAC141" s="31"/>
      <c r="PAD141" s="31"/>
      <c r="PAE141" s="31"/>
      <c r="PAF141" s="31"/>
      <c r="PAG141" s="31"/>
      <c r="PAH141" s="31"/>
      <c r="PAI141" s="31"/>
      <c r="PAJ141" s="31"/>
      <c r="PAK141" s="31"/>
      <c r="PAL141" s="31"/>
      <c r="PAM141" s="31"/>
      <c r="PAN141" s="31"/>
      <c r="PAO141" s="31"/>
      <c r="PAP141" s="31"/>
      <c r="PAQ141" s="31"/>
      <c r="PAR141" s="31"/>
      <c r="PAS141" s="31"/>
      <c r="PAT141" s="31"/>
      <c r="PAU141" s="31"/>
      <c r="PAV141" s="31"/>
      <c r="PAW141" s="31"/>
      <c r="PAX141" s="31"/>
      <c r="PAY141" s="31"/>
      <c r="PAZ141" s="31"/>
      <c r="PBA141" s="31"/>
      <c r="PBB141" s="31"/>
      <c r="PBC141" s="31"/>
      <c r="PBD141" s="31"/>
      <c r="PBE141" s="31"/>
      <c r="PBF141" s="31"/>
      <c r="PBG141" s="31"/>
      <c r="PBH141" s="31"/>
      <c r="PBI141" s="31"/>
      <c r="PBJ141" s="31"/>
      <c r="PBK141" s="31"/>
      <c r="PBL141" s="31"/>
      <c r="PBM141" s="31"/>
      <c r="PBN141" s="31"/>
      <c r="PBO141" s="31"/>
      <c r="PBP141" s="31"/>
      <c r="PBQ141" s="31"/>
      <c r="PBR141" s="31"/>
      <c r="PBS141" s="31"/>
      <c r="PBT141" s="31"/>
      <c r="PBU141" s="31"/>
      <c r="PBV141" s="31"/>
      <c r="PBW141" s="31"/>
      <c r="PBX141" s="31"/>
      <c r="PBY141" s="31"/>
      <c r="PBZ141" s="31"/>
      <c r="PCA141" s="31"/>
      <c r="PCB141" s="31"/>
      <c r="PCC141" s="31"/>
      <c r="PCD141" s="31"/>
      <c r="PCE141" s="31"/>
      <c r="PCF141" s="31"/>
      <c r="PCG141" s="31"/>
      <c r="PCH141" s="31"/>
      <c r="PCI141" s="31"/>
      <c r="PCJ141" s="31"/>
      <c r="PCK141" s="31"/>
      <c r="PCL141" s="31"/>
      <c r="PCM141" s="31"/>
      <c r="PCN141" s="31"/>
      <c r="PCO141" s="31"/>
      <c r="PCP141" s="31"/>
      <c r="PCQ141" s="31"/>
      <c r="PCR141" s="31"/>
      <c r="PCS141" s="31"/>
      <c r="PCT141" s="31"/>
      <c r="PCU141" s="31"/>
      <c r="PCV141" s="31"/>
      <c r="PCW141" s="31"/>
      <c r="PCX141" s="31"/>
      <c r="PCY141" s="31"/>
      <c r="PCZ141" s="31"/>
      <c r="PDA141" s="31"/>
      <c r="PDB141" s="31"/>
      <c r="PDC141" s="31"/>
      <c r="PDD141" s="31"/>
      <c r="PDE141" s="31"/>
      <c r="PDF141" s="31"/>
      <c r="PDG141" s="31"/>
      <c r="PDH141" s="31"/>
      <c r="PDI141" s="31"/>
      <c r="PDJ141" s="31"/>
      <c r="PDK141" s="31"/>
      <c r="PDL141" s="31"/>
      <c r="PDM141" s="31"/>
      <c r="PDN141" s="31"/>
      <c r="PDO141" s="31"/>
      <c r="PDP141" s="31"/>
      <c r="PDQ141" s="31"/>
      <c r="PDR141" s="31"/>
      <c r="PDS141" s="31"/>
      <c r="PDT141" s="31"/>
      <c r="PDU141" s="31"/>
      <c r="PDV141" s="31"/>
      <c r="PDW141" s="31"/>
      <c r="PDX141" s="31"/>
      <c r="PDY141" s="31"/>
      <c r="PDZ141" s="31"/>
      <c r="PEA141" s="31"/>
      <c r="PEB141" s="31"/>
      <c r="PEC141" s="31"/>
      <c r="PED141" s="31"/>
      <c r="PEE141" s="31"/>
      <c r="PEF141" s="31"/>
      <c r="PEG141" s="31"/>
      <c r="PEH141" s="31"/>
      <c r="PEI141" s="31"/>
      <c r="PEJ141" s="31"/>
      <c r="PEK141" s="31"/>
      <c r="PEL141" s="31"/>
      <c r="PEM141" s="31"/>
      <c r="PEN141" s="31"/>
      <c r="PEO141" s="31"/>
      <c r="PEP141" s="31"/>
      <c r="PEQ141" s="31"/>
      <c r="PER141" s="31"/>
      <c r="PES141" s="31"/>
      <c r="PET141" s="31"/>
      <c r="PEU141" s="31"/>
      <c r="PEV141" s="31"/>
      <c r="PEW141" s="31"/>
      <c r="PEX141" s="31"/>
      <c r="PEY141" s="31"/>
      <c r="PEZ141" s="31"/>
      <c r="PFA141" s="31"/>
      <c r="PFB141" s="31"/>
      <c r="PFC141" s="31"/>
      <c r="PFD141" s="31"/>
      <c r="PFE141" s="31"/>
      <c r="PFF141" s="31"/>
      <c r="PFG141" s="31"/>
      <c r="PFH141" s="31"/>
      <c r="PFI141" s="31"/>
      <c r="PFJ141" s="31"/>
      <c r="PFK141" s="31"/>
      <c r="PFL141" s="31"/>
      <c r="PFM141" s="31"/>
      <c r="PFN141" s="31"/>
      <c r="PFO141" s="31"/>
      <c r="PFP141" s="31"/>
      <c r="PFQ141" s="31"/>
      <c r="PFR141" s="31"/>
      <c r="PFS141" s="31"/>
      <c r="PFT141" s="31"/>
      <c r="PFU141" s="31"/>
      <c r="PFV141" s="31"/>
      <c r="PFW141" s="31"/>
      <c r="PFX141" s="31"/>
      <c r="PFY141" s="31"/>
      <c r="PFZ141" s="31"/>
      <c r="PGA141" s="31"/>
      <c r="PGB141" s="31"/>
      <c r="PGC141" s="31"/>
      <c r="PGD141" s="31"/>
      <c r="PGE141" s="31"/>
      <c r="PGF141" s="31"/>
      <c r="PGG141" s="31"/>
      <c r="PGH141" s="31"/>
      <c r="PGI141" s="31"/>
      <c r="PGJ141" s="31"/>
      <c r="PGK141" s="31"/>
      <c r="PGL141" s="31"/>
      <c r="PGM141" s="31"/>
      <c r="PGN141" s="31"/>
      <c r="PGO141" s="31"/>
      <c r="PGP141" s="31"/>
      <c r="PGQ141" s="31"/>
      <c r="PGR141" s="31"/>
      <c r="PGS141" s="31"/>
      <c r="PGT141" s="31"/>
      <c r="PGU141" s="31"/>
      <c r="PGV141" s="31"/>
      <c r="PGW141" s="31"/>
      <c r="PGX141" s="31"/>
      <c r="PGY141" s="31"/>
      <c r="PGZ141" s="31"/>
      <c r="PHA141" s="31"/>
      <c r="PHB141" s="31"/>
      <c r="PHC141" s="31"/>
      <c r="PHD141" s="31"/>
      <c r="PHE141" s="31"/>
      <c r="PHF141" s="31"/>
      <c r="PHG141" s="31"/>
      <c r="PHH141" s="31"/>
      <c r="PHI141" s="31"/>
      <c r="PHJ141" s="31"/>
      <c r="PHK141" s="31"/>
      <c r="PHL141" s="31"/>
      <c r="PHM141" s="31"/>
      <c r="PHN141" s="31"/>
      <c r="PHO141" s="31"/>
      <c r="PHP141" s="31"/>
      <c r="PHQ141" s="31"/>
      <c r="PHR141" s="31"/>
      <c r="PHS141" s="31"/>
      <c r="PHT141" s="31"/>
      <c r="PHU141" s="31"/>
      <c r="PHV141" s="31"/>
      <c r="PHW141" s="31"/>
      <c r="PHX141" s="31"/>
      <c r="PHY141" s="31"/>
      <c r="PHZ141" s="31"/>
      <c r="PIA141" s="31"/>
      <c r="PIB141" s="31"/>
      <c r="PIC141" s="31"/>
      <c r="PID141" s="31"/>
      <c r="PIE141" s="31"/>
      <c r="PIF141" s="31"/>
      <c r="PIG141" s="31"/>
      <c r="PIH141" s="31"/>
      <c r="PII141" s="31"/>
      <c r="PIJ141" s="31"/>
      <c r="PIK141" s="31"/>
      <c r="PIL141" s="31"/>
      <c r="PIM141" s="31"/>
      <c r="PIN141" s="31"/>
      <c r="PIO141" s="31"/>
      <c r="PIP141" s="31"/>
      <c r="PIQ141" s="31"/>
      <c r="PIR141" s="31"/>
      <c r="PIS141" s="31"/>
      <c r="PIT141" s="31"/>
      <c r="PIU141" s="31"/>
      <c r="PIV141" s="31"/>
      <c r="PIW141" s="31"/>
      <c r="PIX141" s="31"/>
      <c r="PIY141" s="31"/>
      <c r="PIZ141" s="31"/>
      <c r="PJA141" s="31"/>
      <c r="PJB141" s="31"/>
      <c r="PJC141" s="31"/>
      <c r="PJD141" s="31"/>
      <c r="PJE141" s="31"/>
      <c r="PJF141" s="31"/>
      <c r="PJG141" s="31"/>
      <c r="PJH141" s="31"/>
      <c r="PJI141" s="31"/>
      <c r="PJJ141" s="31"/>
      <c r="PJK141" s="31"/>
      <c r="PJL141" s="31"/>
      <c r="PJM141" s="31"/>
      <c r="PJN141" s="31"/>
      <c r="PJO141" s="31"/>
      <c r="PJP141" s="31"/>
      <c r="PJQ141" s="31"/>
      <c r="PJR141" s="31"/>
      <c r="PJS141" s="31"/>
      <c r="PJT141" s="31"/>
      <c r="PJU141" s="31"/>
      <c r="PJV141" s="31"/>
      <c r="PJW141" s="31"/>
      <c r="PJX141" s="31"/>
      <c r="PJY141" s="31"/>
      <c r="PJZ141" s="31"/>
      <c r="PKA141" s="31"/>
      <c r="PKB141" s="31"/>
      <c r="PKC141" s="31"/>
      <c r="PKD141" s="31"/>
      <c r="PKE141" s="31"/>
      <c r="PKF141" s="31"/>
      <c r="PKG141" s="31"/>
      <c r="PKH141" s="31"/>
      <c r="PKI141" s="31"/>
      <c r="PKJ141" s="31"/>
      <c r="PKK141" s="31"/>
      <c r="PKL141" s="31"/>
      <c r="PKM141" s="31"/>
      <c r="PKN141" s="31"/>
      <c r="PKO141" s="31"/>
      <c r="PKP141" s="31"/>
      <c r="PKQ141" s="31"/>
      <c r="PKR141" s="31"/>
      <c r="PKS141" s="31"/>
      <c r="PKT141" s="31"/>
      <c r="PKU141" s="31"/>
      <c r="PKV141" s="31"/>
      <c r="PKW141" s="31"/>
      <c r="PKX141" s="31"/>
      <c r="PKY141" s="31"/>
      <c r="PKZ141" s="31"/>
      <c r="PLA141" s="31"/>
      <c r="PLB141" s="31"/>
      <c r="PLC141" s="31"/>
      <c r="PLD141" s="31"/>
      <c r="PLE141" s="31"/>
      <c r="PLF141" s="31"/>
      <c r="PLG141" s="31"/>
      <c r="PLH141" s="31"/>
      <c r="PLI141" s="31"/>
      <c r="PLJ141" s="31"/>
      <c r="PLK141" s="31"/>
      <c r="PLL141" s="31"/>
      <c r="PLM141" s="31"/>
      <c r="PLN141" s="31"/>
      <c r="PLO141" s="31"/>
      <c r="PLP141" s="31"/>
      <c r="PLQ141" s="31"/>
      <c r="PLR141" s="31"/>
      <c r="PLS141" s="31"/>
      <c r="PLT141" s="31"/>
      <c r="PLU141" s="31"/>
      <c r="PLV141" s="31"/>
      <c r="PLW141" s="31"/>
      <c r="PLX141" s="31"/>
      <c r="PLY141" s="31"/>
      <c r="PLZ141" s="31"/>
      <c r="PMA141" s="31"/>
      <c r="PMB141" s="31"/>
      <c r="PMC141" s="31"/>
      <c r="PMD141" s="31"/>
      <c r="PME141" s="31"/>
      <c r="PMF141" s="31"/>
      <c r="PMG141" s="31"/>
      <c r="PMH141" s="31"/>
      <c r="PMI141" s="31"/>
      <c r="PMJ141" s="31"/>
      <c r="PMK141" s="31"/>
      <c r="PML141" s="31"/>
      <c r="PMM141" s="31"/>
      <c r="PMN141" s="31"/>
      <c r="PMO141" s="31"/>
      <c r="PMP141" s="31"/>
      <c r="PMQ141" s="31"/>
      <c r="PMR141" s="31"/>
      <c r="PMS141" s="31"/>
      <c r="PMT141" s="31"/>
      <c r="PMU141" s="31"/>
      <c r="PMV141" s="31"/>
      <c r="PMW141" s="31"/>
      <c r="PMX141" s="31"/>
      <c r="PMY141" s="31"/>
      <c r="PMZ141" s="31"/>
      <c r="PNA141" s="31"/>
      <c r="PNB141" s="31"/>
      <c r="PNC141" s="31"/>
      <c r="PND141" s="31"/>
      <c r="PNE141" s="31"/>
      <c r="PNF141" s="31"/>
      <c r="PNG141" s="31"/>
      <c r="PNH141" s="31"/>
      <c r="PNI141" s="31"/>
      <c r="PNJ141" s="31"/>
      <c r="PNK141" s="31"/>
      <c r="PNL141" s="31"/>
      <c r="PNM141" s="31"/>
      <c r="PNN141" s="31"/>
      <c r="PNO141" s="31"/>
      <c r="PNP141" s="31"/>
      <c r="PNQ141" s="31"/>
      <c r="PNR141" s="31"/>
      <c r="PNS141" s="31"/>
      <c r="PNT141" s="31"/>
      <c r="PNU141" s="31"/>
      <c r="PNV141" s="31"/>
      <c r="PNW141" s="31"/>
      <c r="PNX141" s="31"/>
      <c r="PNY141" s="31"/>
      <c r="PNZ141" s="31"/>
      <c r="POA141" s="31"/>
      <c r="POB141" s="31"/>
      <c r="POC141" s="31"/>
      <c r="POD141" s="31"/>
      <c r="POE141" s="31"/>
      <c r="POF141" s="31"/>
      <c r="POG141" s="31"/>
      <c r="POH141" s="31"/>
      <c r="POI141" s="31"/>
      <c r="POJ141" s="31"/>
      <c r="POK141" s="31"/>
      <c r="POL141" s="31"/>
      <c r="POM141" s="31"/>
      <c r="PON141" s="31"/>
      <c r="POO141" s="31"/>
      <c r="POP141" s="31"/>
      <c r="POQ141" s="31"/>
      <c r="POR141" s="31"/>
      <c r="POS141" s="31"/>
      <c r="POT141" s="31"/>
      <c r="POU141" s="31"/>
      <c r="POV141" s="31"/>
      <c r="POW141" s="31"/>
      <c r="POX141" s="31"/>
      <c r="POY141" s="31"/>
      <c r="POZ141" s="31"/>
      <c r="PPA141" s="31"/>
      <c r="PPB141" s="31"/>
      <c r="PPC141" s="31"/>
      <c r="PPD141" s="31"/>
      <c r="PPE141" s="31"/>
      <c r="PPF141" s="31"/>
      <c r="PPG141" s="31"/>
      <c r="PPH141" s="31"/>
      <c r="PPI141" s="31"/>
      <c r="PPJ141" s="31"/>
      <c r="PPK141" s="31"/>
      <c r="PPL141" s="31"/>
      <c r="PPM141" s="31"/>
      <c r="PPN141" s="31"/>
      <c r="PPO141" s="31"/>
      <c r="PPP141" s="31"/>
      <c r="PPQ141" s="31"/>
      <c r="PPR141" s="31"/>
      <c r="PPS141" s="31"/>
      <c r="PPT141" s="31"/>
      <c r="PPU141" s="31"/>
      <c r="PPV141" s="31"/>
      <c r="PPW141" s="31"/>
      <c r="PPX141" s="31"/>
      <c r="PPY141" s="31"/>
      <c r="PPZ141" s="31"/>
      <c r="PQA141" s="31"/>
      <c r="PQB141" s="31"/>
      <c r="PQC141" s="31"/>
      <c r="PQD141" s="31"/>
      <c r="PQE141" s="31"/>
      <c r="PQF141" s="31"/>
      <c r="PQG141" s="31"/>
      <c r="PQH141" s="31"/>
      <c r="PQI141" s="31"/>
      <c r="PQJ141" s="31"/>
      <c r="PQK141" s="31"/>
      <c r="PQL141" s="31"/>
      <c r="PQM141" s="31"/>
      <c r="PQN141" s="31"/>
      <c r="PQO141" s="31"/>
      <c r="PQP141" s="31"/>
      <c r="PQQ141" s="31"/>
      <c r="PQR141" s="31"/>
      <c r="PQS141" s="31"/>
      <c r="PQT141" s="31"/>
      <c r="PQU141" s="31"/>
      <c r="PQV141" s="31"/>
      <c r="PQW141" s="31"/>
      <c r="PQX141" s="31"/>
      <c r="PQY141" s="31"/>
      <c r="PQZ141" s="31"/>
      <c r="PRA141" s="31"/>
      <c r="PRB141" s="31"/>
      <c r="PRC141" s="31"/>
      <c r="PRD141" s="31"/>
      <c r="PRE141" s="31"/>
      <c r="PRF141" s="31"/>
      <c r="PRG141" s="31"/>
      <c r="PRH141" s="31"/>
      <c r="PRI141" s="31"/>
      <c r="PRJ141" s="31"/>
      <c r="PRK141" s="31"/>
      <c r="PRL141" s="31"/>
      <c r="PRM141" s="31"/>
      <c r="PRN141" s="31"/>
      <c r="PRO141" s="31"/>
      <c r="PRP141" s="31"/>
      <c r="PRQ141" s="31"/>
      <c r="PRR141" s="31"/>
      <c r="PRS141" s="31"/>
      <c r="PRT141" s="31"/>
      <c r="PRU141" s="31"/>
      <c r="PRV141" s="31"/>
      <c r="PRW141" s="31"/>
      <c r="PRX141" s="31"/>
      <c r="PRY141" s="31"/>
      <c r="PRZ141" s="31"/>
      <c r="PSA141" s="31"/>
      <c r="PSB141" s="31"/>
      <c r="PSC141" s="31"/>
      <c r="PSD141" s="31"/>
      <c r="PSE141" s="31"/>
      <c r="PSF141" s="31"/>
      <c r="PSG141" s="31"/>
      <c r="PSH141" s="31"/>
      <c r="PSI141" s="31"/>
      <c r="PSJ141" s="31"/>
      <c r="PSK141" s="31"/>
      <c r="PSL141" s="31"/>
      <c r="PSM141" s="31"/>
      <c r="PSN141" s="31"/>
      <c r="PSO141" s="31"/>
      <c r="PSP141" s="31"/>
      <c r="PSQ141" s="31"/>
      <c r="PSR141" s="31"/>
      <c r="PSS141" s="31"/>
      <c r="PST141" s="31"/>
      <c r="PSU141" s="31"/>
      <c r="PSV141" s="31"/>
      <c r="PSW141" s="31"/>
      <c r="PSX141" s="31"/>
      <c r="PSY141" s="31"/>
      <c r="PSZ141" s="31"/>
      <c r="PTA141" s="31"/>
      <c r="PTB141" s="31"/>
      <c r="PTC141" s="31"/>
      <c r="PTD141" s="31"/>
      <c r="PTE141" s="31"/>
      <c r="PTF141" s="31"/>
      <c r="PTG141" s="31"/>
      <c r="PTH141" s="31"/>
      <c r="PTI141" s="31"/>
      <c r="PTJ141" s="31"/>
      <c r="PTK141" s="31"/>
      <c r="PTL141" s="31"/>
      <c r="PTM141" s="31"/>
      <c r="PTN141" s="31"/>
      <c r="PTO141" s="31"/>
      <c r="PTP141" s="31"/>
      <c r="PTQ141" s="31"/>
      <c r="PTR141" s="31"/>
      <c r="PTS141" s="31"/>
      <c r="PTT141" s="31"/>
      <c r="PTU141" s="31"/>
      <c r="PTV141" s="31"/>
      <c r="PTW141" s="31"/>
      <c r="PTX141" s="31"/>
      <c r="PTY141" s="31"/>
      <c r="PTZ141" s="31"/>
      <c r="PUA141" s="31"/>
      <c r="PUB141" s="31"/>
      <c r="PUC141" s="31"/>
      <c r="PUD141" s="31"/>
      <c r="PUE141" s="31"/>
      <c r="PUF141" s="31"/>
      <c r="PUG141" s="31"/>
      <c r="PUH141" s="31"/>
      <c r="PUI141" s="31"/>
      <c r="PUJ141" s="31"/>
      <c r="PUK141" s="31"/>
      <c r="PUL141" s="31"/>
      <c r="PUM141" s="31"/>
      <c r="PUN141" s="31"/>
      <c r="PUO141" s="31"/>
      <c r="PUP141" s="31"/>
      <c r="PUQ141" s="31"/>
      <c r="PUR141" s="31"/>
      <c r="PUS141" s="31"/>
      <c r="PUT141" s="31"/>
      <c r="PUU141" s="31"/>
      <c r="PUV141" s="31"/>
      <c r="PUW141" s="31"/>
      <c r="PUX141" s="31"/>
      <c r="PUY141" s="31"/>
      <c r="PUZ141" s="31"/>
      <c r="PVA141" s="31"/>
      <c r="PVB141" s="31"/>
      <c r="PVC141" s="31"/>
      <c r="PVD141" s="31"/>
      <c r="PVE141" s="31"/>
      <c r="PVF141" s="31"/>
      <c r="PVG141" s="31"/>
      <c r="PVH141" s="31"/>
      <c r="PVI141" s="31"/>
      <c r="PVJ141" s="31"/>
      <c r="PVK141" s="31"/>
      <c r="PVL141" s="31"/>
      <c r="PVM141" s="31"/>
      <c r="PVN141" s="31"/>
      <c r="PVO141" s="31"/>
      <c r="PVP141" s="31"/>
      <c r="PVQ141" s="31"/>
      <c r="PVR141" s="31"/>
      <c r="PVS141" s="31"/>
      <c r="PVT141" s="31"/>
      <c r="PVU141" s="31"/>
      <c r="PVV141" s="31"/>
      <c r="PVW141" s="31"/>
      <c r="PVX141" s="31"/>
      <c r="PVY141" s="31"/>
      <c r="PVZ141" s="31"/>
      <c r="PWA141" s="31"/>
      <c r="PWB141" s="31"/>
      <c r="PWC141" s="31"/>
      <c r="PWD141" s="31"/>
      <c r="PWE141" s="31"/>
      <c r="PWF141" s="31"/>
      <c r="PWG141" s="31"/>
      <c r="PWH141" s="31"/>
      <c r="PWI141" s="31"/>
      <c r="PWJ141" s="31"/>
      <c r="PWK141" s="31"/>
      <c r="PWL141" s="31"/>
      <c r="PWM141" s="31"/>
      <c r="PWN141" s="31"/>
      <c r="PWO141" s="31"/>
      <c r="PWP141" s="31"/>
      <c r="PWQ141" s="31"/>
      <c r="PWR141" s="31"/>
      <c r="PWS141" s="31"/>
      <c r="PWT141" s="31"/>
      <c r="PWU141" s="31"/>
      <c r="PWV141" s="31"/>
      <c r="PWW141" s="31"/>
      <c r="PWX141" s="31"/>
      <c r="PWY141" s="31"/>
      <c r="PWZ141" s="31"/>
      <c r="PXA141" s="31"/>
      <c r="PXB141" s="31"/>
      <c r="PXC141" s="31"/>
      <c r="PXD141" s="31"/>
      <c r="PXE141" s="31"/>
      <c r="PXF141" s="31"/>
      <c r="PXG141" s="31"/>
      <c r="PXH141" s="31"/>
      <c r="PXI141" s="31"/>
      <c r="PXJ141" s="31"/>
      <c r="PXK141" s="31"/>
      <c r="PXL141" s="31"/>
      <c r="PXM141" s="31"/>
      <c r="PXN141" s="31"/>
      <c r="PXO141" s="31"/>
      <c r="PXP141" s="31"/>
      <c r="PXQ141" s="31"/>
      <c r="PXR141" s="31"/>
      <c r="PXS141" s="31"/>
      <c r="PXT141" s="31"/>
      <c r="PXU141" s="31"/>
      <c r="PXV141" s="31"/>
      <c r="PXW141" s="31"/>
      <c r="PXX141" s="31"/>
      <c r="PXY141" s="31"/>
      <c r="PXZ141" s="31"/>
      <c r="PYA141" s="31"/>
      <c r="PYB141" s="31"/>
      <c r="PYC141" s="31"/>
      <c r="PYD141" s="31"/>
      <c r="PYE141" s="31"/>
      <c r="PYF141" s="31"/>
      <c r="PYG141" s="31"/>
      <c r="PYH141" s="31"/>
      <c r="PYI141" s="31"/>
      <c r="PYJ141" s="31"/>
      <c r="PYK141" s="31"/>
      <c r="PYL141" s="31"/>
      <c r="PYM141" s="31"/>
      <c r="PYN141" s="31"/>
      <c r="PYO141" s="31"/>
      <c r="PYP141" s="31"/>
      <c r="PYQ141" s="31"/>
      <c r="PYR141" s="31"/>
      <c r="PYS141" s="31"/>
      <c r="PYT141" s="31"/>
      <c r="PYU141" s="31"/>
      <c r="PYV141" s="31"/>
      <c r="PYW141" s="31"/>
      <c r="PYX141" s="31"/>
      <c r="PYY141" s="31"/>
      <c r="PYZ141" s="31"/>
      <c r="PZA141" s="31"/>
      <c r="PZB141" s="31"/>
      <c r="PZC141" s="31"/>
      <c r="PZD141" s="31"/>
      <c r="PZE141" s="31"/>
      <c r="PZF141" s="31"/>
      <c r="PZG141" s="31"/>
      <c r="PZH141" s="31"/>
      <c r="PZI141" s="31"/>
      <c r="PZJ141" s="31"/>
      <c r="PZK141" s="31"/>
      <c r="PZL141" s="31"/>
      <c r="PZM141" s="31"/>
      <c r="PZN141" s="31"/>
      <c r="PZO141" s="31"/>
      <c r="PZP141" s="31"/>
      <c r="PZQ141" s="31"/>
      <c r="PZR141" s="31"/>
      <c r="PZS141" s="31"/>
      <c r="PZT141" s="31"/>
      <c r="PZU141" s="31"/>
      <c r="PZV141" s="31"/>
      <c r="PZW141" s="31"/>
      <c r="PZX141" s="31"/>
      <c r="PZY141" s="31"/>
      <c r="PZZ141" s="31"/>
      <c r="QAA141" s="31"/>
      <c r="QAB141" s="31"/>
      <c r="QAC141" s="31"/>
      <c r="QAD141" s="31"/>
      <c r="QAE141" s="31"/>
      <c r="QAF141" s="31"/>
      <c r="QAG141" s="31"/>
      <c r="QAH141" s="31"/>
      <c r="QAI141" s="31"/>
      <c r="QAJ141" s="31"/>
      <c r="QAK141" s="31"/>
      <c r="QAL141" s="31"/>
      <c r="QAM141" s="31"/>
      <c r="QAN141" s="31"/>
      <c r="QAO141" s="31"/>
      <c r="QAP141" s="31"/>
      <c r="QAQ141" s="31"/>
      <c r="QAR141" s="31"/>
      <c r="QAS141" s="31"/>
      <c r="QAT141" s="31"/>
      <c r="QAU141" s="31"/>
      <c r="QAV141" s="31"/>
      <c r="QAW141" s="31"/>
      <c r="QAX141" s="31"/>
      <c r="QAY141" s="31"/>
      <c r="QAZ141" s="31"/>
      <c r="QBA141" s="31"/>
      <c r="QBB141" s="31"/>
      <c r="QBC141" s="31"/>
      <c r="QBD141" s="31"/>
      <c r="QBE141" s="31"/>
      <c r="QBF141" s="31"/>
      <c r="QBG141" s="31"/>
      <c r="QBH141" s="31"/>
      <c r="QBI141" s="31"/>
      <c r="QBJ141" s="31"/>
      <c r="QBK141" s="31"/>
      <c r="QBL141" s="31"/>
      <c r="QBM141" s="31"/>
      <c r="QBN141" s="31"/>
      <c r="QBO141" s="31"/>
      <c r="QBP141" s="31"/>
      <c r="QBQ141" s="31"/>
      <c r="QBR141" s="31"/>
      <c r="QBS141" s="31"/>
      <c r="QBT141" s="31"/>
      <c r="QBU141" s="31"/>
      <c r="QBV141" s="31"/>
      <c r="QBW141" s="31"/>
      <c r="QBX141" s="31"/>
      <c r="QBY141" s="31"/>
      <c r="QBZ141" s="31"/>
      <c r="QCA141" s="31"/>
      <c r="QCB141" s="31"/>
      <c r="QCC141" s="31"/>
      <c r="QCD141" s="31"/>
      <c r="QCE141" s="31"/>
      <c r="QCF141" s="31"/>
      <c r="QCG141" s="31"/>
      <c r="QCH141" s="31"/>
      <c r="QCI141" s="31"/>
      <c r="QCJ141" s="31"/>
      <c r="QCK141" s="31"/>
      <c r="QCL141" s="31"/>
      <c r="QCM141" s="31"/>
      <c r="QCN141" s="31"/>
      <c r="QCO141" s="31"/>
      <c r="QCP141" s="31"/>
      <c r="QCQ141" s="31"/>
      <c r="QCR141" s="31"/>
      <c r="QCS141" s="31"/>
      <c r="QCT141" s="31"/>
      <c r="QCU141" s="31"/>
      <c r="QCV141" s="31"/>
      <c r="QCW141" s="31"/>
      <c r="QCX141" s="31"/>
      <c r="QCY141" s="31"/>
      <c r="QCZ141" s="31"/>
      <c r="QDA141" s="31"/>
      <c r="QDB141" s="31"/>
      <c r="QDC141" s="31"/>
      <c r="QDD141" s="31"/>
      <c r="QDE141" s="31"/>
      <c r="QDF141" s="31"/>
      <c r="QDG141" s="31"/>
      <c r="QDH141" s="31"/>
      <c r="QDI141" s="31"/>
      <c r="QDJ141" s="31"/>
      <c r="QDK141" s="31"/>
      <c r="QDL141" s="31"/>
      <c r="QDM141" s="31"/>
      <c r="QDN141" s="31"/>
      <c r="QDO141" s="31"/>
      <c r="QDP141" s="31"/>
      <c r="QDQ141" s="31"/>
      <c r="QDR141" s="31"/>
      <c r="QDS141" s="31"/>
      <c r="QDT141" s="31"/>
      <c r="QDU141" s="31"/>
      <c r="QDV141" s="31"/>
      <c r="QDW141" s="31"/>
      <c r="QDX141" s="31"/>
      <c r="QDY141" s="31"/>
      <c r="QDZ141" s="31"/>
      <c r="QEA141" s="31"/>
      <c r="QEB141" s="31"/>
      <c r="QEC141" s="31"/>
      <c r="QED141" s="31"/>
      <c r="QEE141" s="31"/>
      <c r="QEF141" s="31"/>
      <c r="QEG141" s="31"/>
      <c r="QEH141" s="31"/>
      <c r="QEI141" s="31"/>
      <c r="QEJ141" s="31"/>
      <c r="QEK141" s="31"/>
      <c r="QEL141" s="31"/>
      <c r="QEM141" s="31"/>
      <c r="QEN141" s="31"/>
      <c r="QEO141" s="31"/>
      <c r="QEP141" s="31"/>
      <c r="QEQ141" s="31"/>
      <c r="QER141" s="31"/>
      <c r="QES141" s="31"/>
      <c r="QET141" s="31"/>
      <c r="QEU141" s="31"/>
      <c r="QEV141" s="31"/>
      <c r="QEW141" s="31"/>
      <c r="QEX141" s="31"/>
      <c r="QEY141" s="31"/>
      <c r="QEZ141" s="31"/>
      <c r="QFA141" s="31"/>
      <c r="QFB141" s="31"/>
      <c r="QFC141" s="31"/>
      <c r="QFD141" s="31"/>
      <c r="QFE141" s="31"/>
      <c r="QFF141" s="31"/>
      <c r="QFG141" s="31"/>
      <c r="QFH141" s="31"/>
      <c r="QFI141" s="31"/>
      <c r="QFJ141" s="31"/>
      <c r="QFK141" s="31"/>
      <c r="QFL141" s="31"/>
      <c r="QFM141" s="31"/>
      <c r="QFN141" s="31"/>
      <c r="QFO141" s="31"/>
      <c r="QFP141" s="31"/>
      <c r="QFQ141" s="31"/>
      <c r="QFR141" s="31"/>
      <c r="QFS141" s="31"/>
      <c r="QFT141" s="31"/>
      <c r="QFU141" s="31"/>
      <c r="QFV141" s="31"/>
      <c r="QFW141" s="31"/>
      <c r="QFX141" s="31"/>
      <c r="QFY141" s="31"/>
      <c r="QFZ141" s="31"/>
      <c r="QGA141" s="31"/>
      <c r="QGB141" s="31"/>
      <c r="QGC141" s="31"/>
      <c r="QGD141" s="31"/>
      <c r="QGE141" s="31"/>
      <c r="QGF141" s="31"/>
      <c r="QGG141" s="31"/>
      <c r="QGH141" s="31"/>
      <c r="QGI141" s="31"/>
      <c r="QGJ141" s="31"/>
      <c r="QGK141" s="31"/>
      <c r="QGL141" s="31"/>
      <c r="QGM141" s="31"/>
      <c r="QGN141" s="31"/>
      <c r="QGO141" s="31"/>
      <c r="QGP141" s="31"/>
      <c r="QGQ141" s="31"/>
      <c r="QGR141" s="31"/>
      <c r="QGS141" s="31"/>
      <c r="QGT141" s="31"/>
      <c r="QGU141" s="31"/>
      <c r="QGV141" s="31"/>
      <c r="QGW141" s="31"/>
      <c r="QGX141" s="31"/>
      <c r="QGY141" s="31"/>
      <c r="QGZ141" s="31"/>
      <c r="QHA141" s="31"/>
      <c r="QHB141" s="31"/>
      <c r="QHC141" s="31"/>
      <c r="QHD141" s="31"/>
      <c r="QHE141" s="31"/>
      <c r="QHF141" s="31"/>
      <c r="QHG141" s="31"/>
      <c r="QHH141" s="31"/>
      <c r="QHI141" s="31"/>
      <c r="QHJ141" s="31"/>
      <c r="QHK141" s="31"/>
      <c r="QHL141" s="31"/>
      <c r="QHM141" s="31"/>
      <c r="QHN141" s="31"/>
      <c r="QHO141" s="31"/>
      <c r="QHP141" s="31"/>
      <c r="QHQ141" s="31"/>
      <c r="QHR141" s="31"/>
      <c r="QHS141" s="31"/>
      <c r="QHT141" s="31"/>
      <c r="QHU141" s="31"/>
      <c r="QHV141" s="31"/>
      <c r="QHW141" s="31"/>
      <c r="QHX141" s="31"/>
      <c r="QHY141" s="31"/>
      <c r="QHZ141" s="31"/>
      <c r="QIA141" s="31"/>
      <c r="QIB141" s="31"/>
      <c r="QIC141" s="31"/>
      <c r="QID141" s="31"/>
      <c r="QIE141" s="31"/>
      <c r="QIF141" s="31"/>
      <c r="QIG141" s="31"/>
      <c r="QIH141" s="31"/>
      <c r="QII141" s="31"/>
      <c r="QIJ141" s="31"/>
      <c r="QIK141" s="31"/>
      <c r="QIL141" s="31"/>
      <c r="QIM141" s="31"/>
      <c r="QIN141" s="31"/>
      <c r="QIO141" s="31"/>
      <c r="QIP141" s="31"/>
      <c r="QIQ141" s="31"/>
      <c r="QIR141" s="31"/>
      <c r="QIS141" s="31"/>
      <c r="QIT141" s="31"/>
      <c r="QIU141" s="31"/>
      <c r="QIV141" s="31"/>
      <c r="QIW141" s="31"/>
      <c r="QIX141" s="31"/>
      <c r="QIY141" s="31"/>
      <c r="QIZ141" s="31"/>
      <c r="QJA141" s="31"/>
      <c r="QJB141" s="31"/>
      <c r="QJC141" s="31"/>
      <c r="QJD141" s="31"/>
      <c r="QJE141" s="31"/>
      <c r="QJF141" s="31"/>
      <c r="QJG141" s="31"/>
      <c r="QJH141" s="31"/>
      <c r="QJI141" s="31"/>
      <c r="QJJ141" s="31"/>
      <c r="QJK141" s="31"/>
      <c r="QJL141" s="31"/>
      <c r="QJM141" s="31"/>
      <c r="QJN141" s="31"/>
      <c r="QJO141" s="31"/>
      <c r="QJP141" s="31"/>
      <c r="QJQ141" s="31"/>
      <c r="QJR141" s="31"/>
      <c r="QJS141" s="31"/>
      <c r="QJT141" s="31"/>
      <c r="QJU141" s="31"/>
      <c r="QJV141" s="31"/>
      <c r="QJW141" s="31"/>
      <c r="QJX141" s="31"/>
      <c r="QJY141" s="31"/>
      <c r="QJZ141" s="31"/>
      <c r="QKA141" s="31"/>
      <c r="QKB141" s="31"/>
      <c r="QKC141" s="31"/>
      <c r="QKD141" s="31"/>
      <c r="QKE141" s="31"/>
      <c r="QKF141" s="31"/>
      <c r="QKG141" s="31"/>
      <c r="QKH141" s="31"/>
      <c r="QKI141" s="31"/>
      <c r="QKJ141" s="31"/>
      <c r="QKK141" s="31"/>
      <c r="QKL141" s="31"/>
      <c r="QKM141" s="31"/>
      <c r="QKN141" s="31"/>
      <c r="QKO141" s="31"/>
      <c r="QKP141" s="31"/>
      <c r="QKQ141" s="31"/>
      <c r="QKR141" s="31"/>
      <c r="QKS141" s="31"/>
      <c r="QKT141" s="31"/>
      <c r="QKU141" s="31"/>
      <c r="QKV141" s="31"/>
      <c r="QKW141" s="31"/>
      <c r="QKX141" s="31"/>
      <c r="QKY141" s="31"/>
      <c r="QKZ141" s="31"/>
      <c r="QLA141" s="31"/>
      <c r="QLB141" s="31"/>
      <c r="QLC141" s="31"/>
      <c r="QLD141" s="31"/>
      <c r="QLE141" s="31"/>
      <c r="QLF141" s="31"/>
      <c r="QLG141" s="31"/>
      <c r="QLH141" s="31"/>
      <c r="QLI141" s="31"/>
      <c r="QLJ141" s="31"/>
      <c r="QLK141" s="31"/>
      <c r="QLL141" s="31"/>
      <c r="QLM141" s="31"/>
      <c r="QLN141" s="31"/>
      <c r="QLO141" s="31"/>
      <c r="QLP141" s="31"/>
      <c r="QLQ141" s="31"/>
      <c r="QLR141" s="31"/>
      <c r="QLS141" s="31"/>
      <c r="QLT141" s="31"/>
      <c r="QLU141" s="31"/>
      <c r="QLV141" s="31"/>
      <c r="QLW141" s="31"/>
      <c r="QLX141" s="31"/>
      <c r="QLY141" s="31"/>
      <c r="QLZ141" s="31"/>
      <c r="QMA141" s="31"/>
      <c r="QMB141" s="31"/>
      <c r="QMC141" s="31"/>
      <c r="QMD141" s="31"/>
      <c r="QME141" s="31"/>
      <c r="QMF141" s="31"/>
      <c r="QMG141" s="31"/>
      <c r="QMH141" s="31"/>
      <c r="QMI141" s="31"/>
      <c r="QMJ141" s="31"/>
      <c r="QMK141" s="31"/>
      <c r="QML141" s="31"/>
      <c r="QMM141" s="31"/>
      <c r="QMN141" s="31"/>
      <c r="QMO141" s="31"/>
      <c r="QMP141" s="31"/>
      <c r="QMQ141" s="31"/>
      <c r="QMR141" s="31"/>
      <c r="QMS141" s="31"/>
      <c r="QMT141" s="31"/>
      <c r="QMU141" s="31"/>
      <c r="QMV141" s="31"/>
      <c r="QMW141" s="31"/>
      <c r="QMX141" s="31"/>
      <c r="QMY141" s="31"/>
      <c r="QMZ141" s="31"/>
      <c r="QNA141" s="31"/>
      <c r="QNB141" s="31"/>
      <c r="QNC141" s="31"/>
      <c r="QND141" s="31"/>
      <c r="QNE141" s="31"/>
      <c r="QNF141" s="31"/>
      <c r="QNG141" s="31"/>
      <c r="QNH141" s="31"/>
      <c r="QNI141" s="31"/>
      <c r="QNJ141" s="31"/>
      <c r="QNK141" s="31"/>
      <c r="QNL141" s="31"/>
      <c r="QNM141" s="31"/>
      <c r="QNN141" s="31"/>
      <c r="QNO141" s="31"/>
      <c r="QNP141" s="31"/>
      <c r="QNQ141" s="31"/>
      <c r="QNR141" s="31"/>
      <c r="QNS141" s="31"/>
      <c r="QNT141" s="31"/>
      <c r="QNU141" s="31"/>
      <c r="QNV141" s="31"/>
      <c r="QNW141" s="31"/>
      <c r="QNX141" s="31"/>
      <c r="QNY141" s="31"/>
      <c r="QNZ141" s="31"/>
      <c r="QOA141" s="31"/>
      <c r="QOB141" s="31"/>
      <c r="QOC141" s="31"/>
      <c r="QOD141" s="31"/>
      <c r="QOE141" s="31"/>
      <c r="QOF141" s="31"/>
      <c r="QOG141" s="31"/>
      <c r="QOH141" s="31"/>
      <c r="QOI141" s="31"/>
      <c r="QOJ141" s="31"/>
      <c r="QOK141" s="31"/>
      <c r="QOL141" s="31"/>
      <c r="QOM141" s="31"/>
      <c r="QON141" s="31"/>
      <c r="QOO141" s="31"/>
      <c r="QOP141" s="31"/>
      <c r="QOQ141" s="31"/>
      <c r="QOR141" s="31"/>
      <c r="QOS141" s="31"/>
      <c r="QOT141" s="31"/>
      <c r="QOU141" s="31"/>
      <c r="QOV141" s="31"/>
      <c r="QOW141" s="31"/>
      <c r="QOX141" s="31"/>
      <c r="QOY141" s="31"/>
      <c r="QOZ141" s="31"/>
      <c r="QPA141" s="31"/>
      <c r="QPB141" s="31"/>
      <c r="QPC141" s="31"/>
      <c r="QPD141" s="31"/>
      <c r="QPE141" s="31"/>
      <c r="QPF141" s="31"/>
      <c r="QPG141" s="31"/>
      <c r="QPH141" s="31"/>
      <c r="QPI141" s="31"/>
      <c r="QPJ141" s="31"/>
      <c r="QPK141" s="31"/>
      <c r="QPL141" s="31"/>
      <c r="QPM141" s="31"/>
      <c r="QPN141" s="31"/>
      <c r="QPO141" s="31"/>
      <c r="QPP141" s="31"/>
      <c r="QPQ141" s="31"/>
      <c r="QPR141" s="31"/>
      <c r="QPS141" s="31"/>
      <c r="QPT141" s="31"/>
      <c r="QPU141" s="31"/>
      <c r="QPV141" s="31"/>
      <c r="QPW141" s="31"/>
      <c r="QPX141" s="31"/>
      <c r="QPY141" s="31"/>
      <c r="QPZ141" s="31"/>
      <c r="QQA141" s="31"/>
      <c r="QQB141" s="31"/>
      <c r="QQC141" s="31"/>
      <c r="QQD141" s="31"/>
      <c r="QQE141" s="31"/>
      <c r="QQF141" s="31"/>
      <c r="QQG141" s="31"/>
      <c r="QQH141" s="31"/>
      <c r="QQI141" s="31"/>
      <c r="QQJ141" s="31"/>
      <c r="QQK141" s="31"/>
      <c r="QQL141" s="31"/>
      <c r="QQM141" s="31"/>
      <c r="QQN141" s="31"/>
      <c r="QQO141" s="31"/>
      <c r="QQP141" s="31"/>
      <c r="QQQ141" s="31"/>
      <c r="QQR141" s="31"/>
      <c r="QQS141" s="31"/>
      <c r="QQT141" s="31"/>
      <c r="QQU141" s="31"/>
      <c r="QQV141" s="31"/>
      <c r="QQW141" s="31"/>
      <c r="QQX141" s="31"/>
      <c r="QQY141" s="31"/>
      <c r="QQZ141" s="31"/>
      <c r="QRA141" s="31"/>
      <c r="QRB141" s="31"/>
      <c r="QRC141" s="31"/>
      <c r="QRD141" s="31"/>
      <c r="QRE141" s="31"/>
      <c r="QRF141" s="31"/>
      <c r="QRG141" s="31"/>
      <c r="QRH141" s="31"/>
      <c r="QRI141" s="31"/>
      <c r="QRJ141" s="31"/>
      <c r="QRK141" s="31"/>
      <c r="QRL141" s="31"/>
      <c r="QRM141" s="31"/>
      <c r="QRN141" s="31"/>
      <c r="QRO141" s="31"/>
      <c r="QRP141" s="31"/>
      <c r="QRQ141" s="31"/>
      <c r="QRR141" s="31"/>
      <c r="QRS141" s="31"/>
      <c r="QRT141" s="31"/>
      <c r="QRU141" s="31"/>
      <c r="QRV141" s="31"/>
      <c r="QRW141" s="31"/>
      <c r="QRX141" s="31"/>
      <c r="QRY141" s="31"/>
      <c r="QRZ141" s="31"/>
      <c r="QSA141" s="31"/>
      <c r="QSB141" s="31"/>
      <c r="QSC141" s="31"/>
      <c r="QSD141" s="31"/>
      <c r="QSE141" s="31"/>
      <c r="QSF141" s="31"/>
      <c r="QSG141" s="31"/>
      <c r="QSH141" s="31"/>
      <c r="QSI141" s="31"/>
      <c r="QSJ141" s="31"/>
      <c r="QSK141" s="31"/>
      <c r="QSL141" s="31"/>
      <c r="QSM141" s="31"/>
      <c r="QSN141" s="31"/>
      <c r="QSO141" s="31"/>
      <c r="QSP141" s="31"/>
      <c r="QSQ141" s="31"/>
      <c r="QSR141" s="31"/>
      <c r="QSS141" s="31"/>
      <c r="QST141" s="31"/>
      <c r="QSU141" s="31"/>
      <c r="QSV141" s="31"/>
      <c r="QSW141" s="31"/>
      <c r="QSX141" s="31"/>
      <c r="QSY141" s="31"/>
      <c r="QSZ141" s="31"/>
      <c r="QTA141" s="31"/>
      <c r="QTB141" s="31"/>
      <c r="QTC141" s="31"/>
      <c r="QTD141" s="31"/>
      <c r="QTE141" s="31"/>
      <c r="QTF141" s="31"/>
      <c r="QTG141" s="31"/>
      <c r="QTH141" s="31"/>
      <c r="QTI141" s="31"/>
      <c r="QTJ141" s="31"/>
      <c r="QTK141" s="31"/>
      <c r="QTL141" s="31"/>
      <c r="QTM141" s="31"/>
      <c r="QTN141" s="31"/>
      <c r="QTO141" s="31"/>
      <c r="QTP141" s="31"/>
      <c r="QTQ141" s="31"/>
      <c r="QTR141" s="31"/>
      <c r="QTS141" s="31"/>
      <c r="QTT141" s="31"/>
      <c r="QTU141" s="31"/>
      <c r="QTV141" s="31"/>
      <c r="QTW141" s="31"/>
      <c r="QTX141" s="31"/>
      <c r="QTY141" s="31"/>
      <c r="QTZ141" s="31"/>
      <c r="QUA141" s="31"/>
      <c r="QUB141" s="31"/>
      <c r="QUC141" s="31"/>
      <c r="QUD141" s="31"/>
      <c r="QUE141" s="31"/>
      <c r="QUF141" s="31"/>
      <c r="QUG141" s="31"/>
      <c r="QUH141" s="31"/>
      <c r="QUI141" s="31"/>
      <c r="QUJ141" s="31"/>
      <c r="QUK141" s="31"/>
      <c r="QUL141" s="31"/>
      <c r="QUM141" s="31"/>
      <c r="QUN141" s="31"/>
      <c r="QUO141" s="31"/>
      <c r="QUP141" s="31"/>
      <c r="QUQ141" s="31"/>
      <c r="QUR141" s="31"/>
      <c r="QUS141" s="31"/>
      <c r="QUT141" s="31"/>
      <c r="QUU141" s="31"/>
      <c r="QUV141" s="31"/>
      <c r="QUW141" s="31"/>
      <c r="QUX141" s="31"/>
      <c r="QUY141" s="31"/>
      <c r="QUZ141" s="31"/>
      <c r="QVA141" s="31"/>
      <c r="QVB141" s="31"/>
      <c r="QVC141" s="31"/>
      <c r="QVD141" s="31"/>
      <c r="QVE141" s="31"/>
      <c r="QVF141" s="31"/>
      <c r="QVG141" s="31"/>
      <c r="QVH141" s="31"/>
      <c r="QVI141" s="31"/>
      <c r="QVJ141" s="31"/>
      <c r="QVK141" s="31"/>
      <c r="QVL141" s="31"/>
      <c r="QVM141" s="31"/>
      <c r="QVN141" s="31"/>
      <c r="QVO141" s="31"/>
      <c r="QVP141" s="31"/>
      <c r="QVQ141" s="31"/>
      <c r="QVR141" s="31"/>
      <c r="QVS141" s="31"/>
      <c r="QVT141" s="31"/>
      <c r="QVU141" s="31"/>
      <c r="QVV141" s="31"/>
      <c r="QVW141" s="31"/>
      <c r="QVX141" s="31"/>
      <c r="QVY141" s="31"/>
      <c r="QVZ141" s="31"/>
      <c r="QWA141" s="31"/>
      <c r="QWB141" s="31"/>
      <c r="QWC141" s="31"/>
      <c r="QWD141" s="31"/>
      <c r="QWE141" s="31"/>
      <c r="QWF141" s="31"/>
      <c r="QWG141" s="31"/>
      <c r="QWH141" s="31"/>
      <c r="QWI141" s="31"/>
      <c r="QWJ141" s="31"/>
      <c r="QWK141" s="31"/>
      <c r="QWL141" s="31"/>
      <c r="QWM141" s="31"/>
      <c r="QWN141" s="31"/>
      <c r="QWO141" s="31"/>
      <c r="QWP141" s="31"/>
      <c r="QWQ141" s="31"/>
      <c r="QWR141" s="31"/>
      <c r="QWS141" s="31"/>
      <c r="QWT141" s="31"/>
      <c r="QWU141" s="31"/>
      <c r="QWV141" s="31"/>
      <c r="QWW141" s="31"/>
      <c r="QWX141" s="31"/>
      <c r="QWY141" s="31"/>
      <c r="QWZ141" s="31"/>
      <c r="QXA141" s="31"/>
      <c r="QXB141" s="31"/>
      <c r="QXC141" s="31"/>
      <c r="QXD141" s="31"/>
      <c r="QXE141" s="31"/>
      <c r="QXF141" s="31"/>
      <c r="QXG141" s="31"/>
      <c r="QXH141" s="31"/>
      <c r="QXI141" s="31"/>
      <c r="QXJ141" s="31"/>
      <c r="QXK141" s="31"/>
      <c r="QXL141" s="31"/>
      <c r="QXM141" s="31"/>
      <c r="QXN141" s="31"/>
      <c r="QXO141" s="31"/>
      <c r="QXP141" s="31"/>
      <c r="QXQ141" s="31"/>
      <c r="QXR141" s="31"/>
      <c r="QXS141" s="31"/>
      <c r="QXT141" s="31"/>
      <c r="QXU141" s="31"/>
      <c r="QXV141" s="31"/>
      <c r="QXW141" s="31"/>
      <c r="QXX141" s="31"/>
      <c r="QXY141" s="31"/>
      <c r="QXZ141" s="31"/>
      <c r="QYA141" s="31"/>
      <c r="QYB141" s="31"/>
      <c r="QYC141" s="31"/>
      <c r="QYD141" s="31"/>
      <c r="QYE141" s="31"/>
      <c r="QYF141" s="31"/>
      <c r="QYG141" s="31"/>
      <c r="QYH141" s="31"/>
      <c r="QYI141" s="31"/>
      <c r="QYJ141" s="31"/>
      <c r="QYK141" s="31"/>
      <c r="QYL141" s="31"/>
      <c r="QYM141" s="31"/>
      <c r="QYN141" s="31"/>
      <c r="QYO141" s="31"/>
      <c r="QYP141" s="31"/>
      <c r="QYQ141" s="31"/>
      <c r="QYR141" s="31"/>
      <c r="QYS141" s="31"/>
      <c r="QYT141" s="31"/>
      <c r="QYU141" s="31"/>
      <c r="QYV141" s="31"/>
      <c r="QYW141" s="31"/>
      <c r="QYX141" s="31"/>
      <c r="QYY141" s="31"/>
      <c r="QYZ141" s="31"/>
      <c r="QZA141" s="31"/>
      <c r="QZB141" s="31"/>
      <c r="QZC141" s="31"/>
      <c r="QZD141" s="31"/>
      <c r="QZE141" s="31"/>
      <c r="QZF141" s="31"/>
      <c r="QZG141" s="31"/>
      <c r="QZH141" s="31"/>
      <c r="QZI141" s="31"/>
      <c r="QZJ141" s="31"/>
      <c r="QZK141" s="31"/>
      <c r="QZL141" s="31"/>
      <c r="QZM141" s="31"/>
      <c r="QZN141" s="31"/>
      <c r="QZO141" s="31"/>
      <c r="QZP141" s="31"/>
      <c r="QZQ141" s="31"/>
      <c r="QZR141" s="31"/>
      <c r="QZS141" s="31"/>
      <c r="QZT141" s="31"/>
      <c r="QZU141" s="31"/>
      <c r="QZV141" s="31"/>
      <c r="QZW141" s="31"/>
      <c r="QZX141" s="31"/>
      <c r="QZY141" s="31"/>
      <c r="QZZ141" s="31"/>
      <c r="RAA141" s="31"/>
      <c r="RAB141" s="31"/>
      <c r="RAC141" s="31"/>
      <c r="RAD141" s="31"/>
      <c r="RAE141" s="31"/>
      <c r="RAF141" s="31"/>
      <c r="RAG141" s="31"/>
      <c r="RAH141" s="31"/>
      <c r="RAI141" s="31"/>
      <c r="RAJ141" s="31"/>
      <c r="RAK141" s="31"/>
      <c r="RAL141" s="31"/>
      <c r="RAM141" s="31"/>
      <c r="RAN141" s="31"/>
      <c r="RAO141" s="31"/>
      <c r="RAP141" s="31"/>
      <c r="RAQ141" s="31"/>
      <c r="RAR141" s="31"/>
      <c r="RAS141" s="31"/>
      <c r="RAT141" s="31"/>
      <c r="RAU141" s="31"/>
      <c r="RAV141" s="31"/>
      <c r="RAW141" s="31"/>
      <c r="RAX141" s="31"/>
      <c r="RAY141" s="31"/>
      <c r="RAZ141" s="31"/>
      <c r="RBA141" s="31"/>
      <c r="RBB141" s="31"/>
      <c r="RBC141" s="31"/>
      <c r="RBD141" s="31"/>
      <c r="RBE141" s="31"/>
      <c r="RBF141" s="31"/>
      <c r="RBG141" s="31"/>
      <c r="RBH141" s="31"/>
      <c r="RBI141" s="31"/>
      <c r="RBJ141" s="31"/>
      <c r="RBK141" s="31"/>
      <c r="RBL141" s="31"/>
      <c r="RBM141" s="31"/>
      <c r="RBN141" s="31"/>
      <c r="RBO141" s="31"/>
      <c r="RBP141" s="31"/>
      <c r="RBQ141" s="31"/>
      <c r="RBR141" s="31"/>
      <c r="RBS141" s="31"/>
      <c r="RBT141" s="31"/>
      <c r="RBU141" s="31"/>
      <c r="RBV141" s="31"/>
      <c r="RBW141" s="31"/>
      <c r="RBX141" s="31"/>
      <c r="RBY141" s="31"/>
      <c r="RBZ141" s="31"/>
      <c r="RCA141" s="31"/>
      <c r="RCB141" s="31"/>
      <c r="RCC141" s="31"/>
      <c r="RCD141" s="31"/>
      <c r="RCE141" s="31"/>
      <c r="RCF141" s="31"/>
      <c r="RCG141" s="31"/>
      <c r="RCH141" s="31"/>
      <c r="RCI141" s="31"/>
      <c r="RCJ141" s="31"/>
      <c r="RCK141" s="31"/>
      <c r="RCL141" s="31"/>
      <c r="RCM141" s="31"/>
      <c r="RCN141" s="31"/>
      <c r="RCO141" s="31"/>
      <c r="RCP141" s="31"/>
      <c r="RCQ141" s="31"/>
      <c r="RCR141" s="31"/>
      <c r="RCS141" s="31"/>
      <c r="RCT141" s="31"/>
      <c r="RCU141" s="31"/>
      <c r="RCV141" s="31"/>
      <c r="RCW141" s="31"/>
      <c r="RCX141" s="31"/>
      <c r="RCY141" s="31"/>
      <c r="RCZ141" s="31"/>
      <c r="RDA141" s="31"/>
      <c r="RDB141" s="31"/>
      <c r="RDC141" s="31"/>
      <c r="RDD141" s="31"/>
      <c r="RDE141" s="31"/>
      <c r="RDF141" s="31"/>
      <c r="RDG141" s="31"/>
      <c r="RDH141" s="31"/>
      <c r="RDI141" s="31"/>
      <c r="RDJ141" s="31"/>
      <c r="RDK141" s="31"/>
      <c r="RDL141" s="31"/>
      <c r="RDM141" s="31"/>
      <c r="RDN141" s="31"/>
      <c r="RDO141" s="31"/>
      <c r="RDP141" s="31"/>
      <c r="RDQ141" s="31"/>
      <c r="RDR141" s="31"/>
      <c r="RDS141" s="31"/>
      <c r="RDT141" s="31"/>
      <c r="RDU141" s="31"/>
      <c r="RDV141" s="31"/>
      <c r="RDW141" s="31"/>
      <c r="RDX141" s="31"/>
      <c r="RDY141" s="31"/>
      <c r="RDZ141" s="31"/>
      <c r="REA141" s="31"/>
      <c r="REB141" s="31"/>
      <c r="REC141" s="31"/>
      <c r="RED141" s="31"/>
      <c r="REE141" s="31"/>
      <c r="REF141" s="31"/>
      <c r="REG141" s="31"/>
      <c r="REH141" s="31"/>
      <c r="REI141" s="31"/>
      <c r="REJ141" s="31"/>
      <c r="REK141" s="31"/>
      <c r="REL141" s="31"/>
      <c r="REM141" s="31"/>
      <c r="REN141" s="31"/>
      <c r="REO141" s="31"/>
      <c r="REP141" s="31"/>
      <c r="REQ141" s="31"/>
      <c r="RER141" s="31"/>
      <c r="RES141" s="31"/>
      <c r="RET141" s="31"/>
      <c r="REU141" s="31"/>
      <c r="REV141" s="31"/>
      <c r="REW141" s="31"/>
      <c r="REX141" s="31"/>
      <c r="REY141" s="31"/>
      <c r="REZ141" s="31"/>
      <c r="RFA141" s="31"/>
      <c r="RFB141" s="31"/>
      <c r="RFC141" s="31"/>
      <c r="RFD141" s="31"/>
      <c r="RFE141" s="31"/>
      <c r="RFF141" s="31"/>
      <c r="RFG141" s="31"/>
      <c r="RFH141" s="31"/>
      <c r="RFI141" s="31"/>
      <c r="RFJ141" s="31"/>
      <c r="RFK141" s="31"/>
      <c r="RFL141" s="31"/>
      <c r="RFM141" s="31"/>
      <c r="RFN141" s="31"/>
      <c r="RFO141" s="31"/>
      <c r="RFP141" s="31"/>
      <c r="RFQ141" s="31"/>
      <c r="RFR141" s="31"/>
      <c r="RFS141" s="31"/>
      <c r="RFT141" s="31"/>
      <c r="RFU141" s="31"/>
      <c r="RFV141" s="31"/>
      <c r="RFW141" s="31"/>
      <c r="RFX141" s="31"/>
      <c r="RFY141" s="31"/>
      <c r="RFZ141" s="31"/>
      <c r="RGA141" s="31"/>
      <c r="RGB141" s="31"/>
      <c r="RGC141" s="31"/>
      <c r="RGD141" s="31"/>
      <c r="RGE141" s="31"/>
      <c r="RGF141" s="31"/>
      <c r="RGG141" s="31"/>
      <c r="RGH141" s="31"/>
      <c r="RGI141" s="31"/>
      <c r="RGJ141" s="31"/>
      <c r="RGK141" s="31"/>
      <c r="RGL141" s="31"/>
      <c r="RGM141" s="31"/>
      <c r="RGN141" s="31"/>
      <c r="RGO141" s="31"/>
      <c r="RGP141" s="31"/>
      <c r="RGQ141" s="31"/>
      <c r="RGR141" s="31"/>
      <c r="RGS141" s="31"/>
      <c r="RGT141" s="31"/>
      <c r="RGU141" s="31"/>
      <c r="RGV141" s="31"/>
      <c r="RGW141" s="31"/>
      <c r="RGX141" s="31"/>
      <c r="RGY141" s="31"/>
      <c r="RGZ141" s="31"/>
      <c r="RHA141" s="31"/>
      <c r="RHB141" s="31"/>
      <c r="RHC141" s="31"/>
      <c r="RHD141" s="31"/>
      <c r="RHE141" s="31"/>
      <c r="RHF141" s="31"/>
      <c r="RHG141" s="31"/>
      <c r="RHH141" s="31"/>
      <c r="RHI141" s="31"/>
      <c r="RHJ141" s="31"/>
      <c r="RHK141" s="31"/>
      <c r="RHL141" s="31"/>
      <c r="RHM141" s="31"/>
      <c r="RHN141" s="31"/>
      <c r="RHO141" s="31"/>
      <c r="RHP141" s="31"/>
      <c r="RHQ141" s="31"/>
      <c r="RHR141" s="31"/>
      <c r="RHS141" s="31"/>
      <c r="RHT141" s="31"/>
      <c r="RHU141" s="31"/>
      <c r="RHV141" s="31"/>
      <c r="RHW141" s="31"/>
      <c r="RHX141" s="31"/>
      <c r="RHY141" s="31"/>
      <c r="RHZ141" s="31"/>
      <c r="RIA141" s="31"/>
      <c r="RIB141" s="31"/>
      <c r="RIC141" s="31"/>
      <c r="RID141" s="31"/>
      <c r="RIE141" s="31"/>
      <c r="RIF141" s="31"/>
      <c r="RIG141" s="31"/>
      <c r="RIH141" s="31"/>
      <c r="RII141" s="31"/>
      <c r="RIJ141" s="31"/>
      <c r="RIK141" s="31"/>
      <c r="RIL141" s="31"/>
      <c r="RIM141" s="31"/>
      <c r="RIN141" s="31"/>
      <c r="RIO141" s="31"/>
      <c r="RIP141" s="31"/>
      <c r="RIQ141" s="31"/>
      <c r="RIR141" s="31"/>
      <c r="RIS141" s="31"/>
      <c r="RIT141" s="31"/>
      <c r="RIU141" s="31"/>
      <c r="RIV141" s="31"/>
      <c r="RIW141" s="31"/>
      <c r="RIX141" s="31"/>
      <c r="RIY141" s="31"/>
      <c r="RIZ141" s="31"/>
      <c r="RJA141" s="31"/>
      <c r="RJB141" s="31"/>
      <c r="RJC141" s="31"/>
      <c r="RJD141" s="31"/>
      <c r="RJE141" s="31"/>
      <c r="RJF141" s="31"/>
      <c r="RJG141" s="31"/>
      <c r="RJH141" s="31"/>
      <c r="RJI141" s="31"/>
      <c r="RJJ141" s="31"/>
      <c r="RJK141" s="31"/>
      <c r="RJL141" s="31"/>
      <c r="RJM141" s="31"/>
      <c r="RJN141" s="31"/>
      <c r="RJO141" s="31"/>
      <c r="RJP141" s="31"/>
      <c r="RJQ141" s="31"/>
      <c r="RJR141" s="31"/>
      <c r="RJS141" s="31"/>
      <c r="RJT141" s="31"/>
      <c r="RJU141" s="31"/>
      <c r="RJV141" s="31"/>
      <c r="RJW141" s="31"/>
      <c r="RJX141" s="31"/>
      <c r="RJY141" s="31"/>
      <c r="RJZ141" s="31"/>
      <c r="RKA141" s="31"/>
      <c r="RKB141" s="31"/>
      <c r="RKC141" s="31"/>
      <c r="RKD141" s="31"/>
      <c r="RKE141" s="31"/>
      <c r="RKF141" s="31"/>
      <c r="RKG141" s="31"/>
      <c r="RKH141" s="31"/>
      <c r="RKI141" s="31"/>
      <c r="RKJ141" s="31"/>
      <c r="RKK141" s="31"/>
      <c r="RKL141" s="31"/>
      <c r="RKM141" s="31"/>
      <c r="RKN141" s="31"/>
      <c r="RKO141" s="31"/>
      <c r="RKP141" s="31"/>
      <c r="RKQ141" s="31"/>
      <c r="RKR141" s="31"/>
      <c r="RKS141" s="31"/>
      <c r="RKT141" s="31"/>
      <c r="RKU141" s="31"/>
      <c r="RKV141" s="31"/>
      <c r="RKW141" s="31"/>
      <c r="RKX141" s="31"/>
      <c r="RKY141" s="31"/>
      <c r="RKZ141" s="31"/>
      <c r="RLA141" s="31"/>
      <c r="RLB141" s="31"/>
      <c r="RLC141" s="31"/>
      <c r="RLD141" s="31"/>
      <c r="RLE141" s="31"/>
      <c r="RLF141" s="31"/>
      <c r="RLG141" s="31"/>
      <c r="RLH141" s="31"/>
      <c r="RLI141" s="31"/>
      <c r="RLJ141" s="31"/>
      <c r="RLK141" s="31"/>
      <c r="RLL141" s="31"/>
      <c r="RLM141" s="31"/>
      <c r="RLN141" s="31"/>
      <c r="RLO141" s="31"/>
      <c r="RLP141" s="31"/>
      <c r="RLQ141" s="31"/>
      <c r="RLR141" s="31"/>
      <c r="RLS141" s="31"/>
      <c r="RLT141" s="31"/>
      <c r="RLU141" s="31"/>
      <c r="RLV141" s="31"/>
      <c r="RLW141" s="31"/>
      <c r="RLX141" s="31"/>
      <c r="RLY141" s="31"/>
      <c r="RLZ141" s="31"/>
      <c r="RMA141" s="31"/>
      <c r="RMB141" s="31"/>
      <c r="RMC141" s="31"/>
      <c r="RMD141" s="31"/>
      <c r="RME141" s="31"/>
      <c r="RMF141" s="31"/>
      <c r="RMG141" s="31"/>
      <c r="RMH141" s="31"/>
      <c r="RMI141" s="31"/>
      <c r="RMJ141" s="31"/>
      <c r="RMK141" s="31"/>
      <c r="RML141" s="31"/>
      <c r="RMM141" s="31"/>
      <c r="RMN141" s="31"/>
      <c r="RMO141" s="31"/>
      <c r="RMP141" s="31"/>
      <c r="RMQ141" s="31"/>
      <c r="RMR141" s="31"/>
      <c r="RMS141" s="31"/>
      <c r="RMT141" s="31"/>
      <c r="RMU141" s="31"/>
      <c r="RMV141" s="31"/>
      <c r="RMW141" s="31"/>
      <c r="RMX141" s="31"/>
      <c r="RMY141" s="31"/>
      <c r="RMZ141" s="31"/>
      <c r="RNA141" s="31"/>
      <c r="RNB141" s="31"/>
      <c r="RNC141" s="31"/>
      <c r="RND141" s="31"/>
      <c r="RNE141" s="31"/>
      <c r="RNF141" s="31"/>
      <c r="RNG141" s="31"/>
      <c r="RNH141" s="31"/>
      <c r="RNI141" s="31"/>
      <c r="RNJ141" s="31"/>
      <c r="RNK141" s="31"/>
      <c r="RNL141" s="31"/>
      <c r="RNM141" s="31"/>
      <c r="RNN141" s="31"/>
      <c r="RNO141" s="31"/>
      <c r="RNP141" s="31"/>
      <c r="RNQ141" s="31"/>
      <c r="RNR141" s="31"/>
      <c r="RNS141" s="31"/>
      <c r="RNT141" s="31"/>
      <c r="RNU141" s="31"/>
      <c r="RNV141" s="31"/>
      <c r="RNW141" s="31"/>
      <c r="RNX141" s="31"/>
      <c r="RNY141" s="31"/>
      <c r="RNZ141" s="31"/>
      <c r="ROA141" s="31"/>
      <c r="ROB141" s="31"/>
      <c r="ROC141" s="31"/>
      <c r="ROD141" s="31"/>
      <c r="ROE141" s="31"/>
      <c r="ROF141" s="31"/>
      <c r="ROG141" s="31"/>
      <c r="ROH141" s="31"/>
      <c r="ROI141" s="31"/>
      <c r="ROJ141" s="31"/>
      <c r="ROK141" s="31"/>
      <c r="ROL141" s="31"/>
      <c r="ROM141" s="31"/>
      <c r="RON141" s="31"/>
      <c r="ROO141" s="31"/>
      <c r="ROP141" s="31"/>
      <c r="ROQ141" s="31"/>
      <c r="ROR141" s="31"/>
      <c r="ROS141" s="31"/>
      <c r="ROT141" s="31"/>
      <c r="ROU141" s="31"/>
      <c r="ROV141" s="31"/>
      <c r="ROW141" s="31"/>
      <c r="ROX141" s="31"/>
      <c r="ROY141" s="31"/>
      <c r="ROZ141" s="31"/>
      <c r="RPA141" s="31"/>
      <c r="RPB141" s="31"/>
      <c r="RPC141" s="31"/>
      <c r="RPD141" s="31"/>
      <c r="RPE141" s="31"/>
      <c r="RPF141" s="31"/>
      <c r="RPG141" s="31"/>
      <c r="RPH141" s="31"/>
      <c r="RPI141" s="31"/>
      <c r="RPJ141" s="31"/>
      <c r="RPK141" s="31"/>
      <c r="RPL141" s="31"/>
      <c r="RPM141" s="31"/>
      <c r="RPN141" s="31"/>
      <c r="RPO141" s="31"/>
      <c r="RPP141" s="31"/>
      <c r="RPQ141" s="31"/>
      <c r="RPR141" s="31"/>
      <c r="RPS141" s="31"/>
      <c r="RPT141" s="31"/>
      <c r="RPU141" s="31"/>
      <c r="RPV141" s="31"/>
      <c r="RPW141" s="31"/>
      <c r="RPX141" s="31"/>
      <c r="RPY141" s="31"/>
      <c r="RPZ141" s="31"/>
      <c r="RQA141" s="31"/>
      <c r="RQB141" s="31"/>
      <c r="RQC141" s="31"/>
      <c r="RQD141" s="31"/>
      <c r="RQE141" s="31"/>
      <c r="RQF141" s="31"/>
      <c r="RQG141" s="31"/>
      <c r="RQH141" s="31"/>
      <c r="RQI141" s="31"/>
      <c r="RQJ141" s="31"/>
      <c r="RQK141" s="31"/>
      <c r="RQL141" s="31"/>
      <c r="RQM141" s="31"/>
      <c r="RQN141" s="31"/>
      <c r="RQO141" s="31"/>
      <c r="RQP141" s="31"/>
      <c r="RQQ141" s="31"/>
      <c r="RQR141" s="31"/>
      <c r="RQS141" s="31"/>
      <c r="RQT141" s="31"/>
      <c r="RQU141" s="31"/>
      <c r="RQV141" s="31"/>
      <c r="RQW141" s="31"/>
      <c r="RQX141" s="31"/>
      <c r="RQY141" s="31"/>
      <c r="RQZ141" s="31"/>
      <c r="RRA141" s="31"/>
      <c r="RRB141" s="31"/>
      <c r="RRC141" s="31"/>
      <c r="RRD141" s="31"/>
      <c r="RRE141" s="31"/>
      <c r="RRF141" s="31"/>
      <c r="RRG141" s="31"/>
      <c r="RRH141" s="31"/>
      <c r="RRI141" s="31"/>
      <c r="RRJ141" s="31"/>
      <c r="RRK141" s="31"/>
      <c r="RRL141" s="31"/>
      <c r="RRM141" s="31"/>
      <c r="RRN141" s="31"/>
      <c r="RRO141" s="31"/>
      <c r="RRP141" s="31"/>
      <c r="RRQ141" s="31"/>
      <c r="RRR141" s="31"/>
      <c r="RRS141" s="31"/>
      <c r="RRT141" s="31"/>
      <c r="RRU141" s="31"/>
      <c r="RRV141" s="31"/>
      <c r="RRW141" s="31"/>
      <c r="RRX141" s="31"/>
      <c r="RRY141" s="31"/>
      <c r="RRZ141" s="31"/>
      <c r="RSA141" s="31"/>
      <c r="RSB141" s="31"/>
      <c r="RSC141" s="31"/>
      <c r="RSD141" s="31"/>
      <c r="RSE141" s="31"/>
      <c r="RSF141" s="31"/>
      <c r="RSG141" s="31"/>
      <c r="RSH141" s="31"/>
      <c r="RSI141" s="31"/>
      <c r="RSJ141" s="31"/>
      <c r="RSK141" s="31"/>
      <c r="RSL141" s="31"/>
      <c r="RSM141" s="31"/>
      <c r="RSN141" s="31"/>
      <c r="RSO141" s="31"/>
      <c r="RSP141" s="31"/>
      <c r="RSQ141" s="31"/>
      <c r="RSR141" s="31"/>
      <c r="RSS141" s="31"/>
      <c r="RST141" s="31"/>
      <c r="RSU141" s="31"/>
      <c r="RSV141" s="31"/>
      <c r="RSW141" s="31"/>
      <c r="RSX141" s="31"/>
      <c r="RSY141" s="31"/>
      <c r="RSZ141" s="31"/>
      <c r="RTA141" s="31"/>
      <c r="RTB141" s="31"/>
      <c r="RTC141" s="31"/>
      <c r="RTD141" s="31"/>
      <c r="RTE141" s="31"/>
      <c r="RTF141" s="31"/>
      <c r="RTG141" s="31"/>
      <c r="RTH141" s="31"/>
      <c r="RTI141" s="31"/>
      <c r="RTJ141" s="31"/>
      <c r="RTK141" s="31"/>
      <c r="RTL141" s="31"/>
      <c r="RTM141" s="31"/>
      <c r="RTN141" s="31"/>
      <c r="RTO141" s="31"/>
      <c r="RTP141" s="31"/>
      <c r="RTQ141" s="31"/>
      <c r="RTR141" s="31"/>
      <c r="RTS141" s="31"/>
      <c r="RTT141" s="31"/>
      <c r="RTU141" s="31"/>
      <c r="RTV141" s="31"/>
      <c r="RTW141" s="31"/>
      <c r="RTX141" s="31"/>
      <c r="RTY141" s="31"/>
      <c r="RTZ141" s="31"/>
      <c r="RUA141" s="31"/>
      <c r="RUB141" s="31"/>
      <c r="RUC141" s="31"/>
      <c r="RUD141" s="31"/>
      <c r="RUE141" s="31"/>
      <c r="RUF141" s="31"/>
      <c r="RUG141" s="31"/>
      <c r="RUH141" s="31"/>
      <c r="RUI141" s="31"/>
      <c r="RUJ141" s="31"/>
      <c r="RUK141" s="31"/>
      <c r="RUL141" s="31"/>
      <c r="RUM141" s="31"/>
      <c r="RUN141" s="31"/>
      <c r="RUO141" s="31"/>
      <c r="RUP141" s="31"/>
      <c r="RUQ141" s="31"/>
      <c r="RUR141" s="31"/>
      <c r="RUS141" s="31"/>
      <c r="RUT141" s="31"/>
      <c r="RUU141" s="31"/>
      <c r="RUV141" s="31"/>
      <c r="RUW141" s="31"/>
      <c r="RUX141" s="31"/>
      <c r="RUY141" s="31"/>
      <c r="RUZ141" s="31"/>
      <c r="RVA141" s="31"/>
      <c r="RVB141" s="31"/>
      <c r="RVC141" s="31"/>
      <c r="RVD141" s="31"/>
      <c r="RVE141" s="31"/>
      <c r="RVF141" s="31"/>
      <c r="RVG141" s="31"/>
      <c r="RVH141" s="31"/>
      <c r="RVI141" s="31"/>
      <c r="RVJ141" s="31"/>
      <c r="RVK141" s="31"/>
      <c r="RVL141" s="31"/>
      <c r="RVM141" s="31"/>
      <c r="RVN141" s="31"/>
      <c r="RVO141" s="31"/>
      <c r="RVP141" s="31"/>
      <c r="RVQ141" s="31"/>
      <c r="RVR141" s="31"/>
      <c r="RVS141" s="31"/>
      <c r="RVT141" s="31"/>
      <c r="RVU141" s="31"/>
      <c r="RVV141" s="31"/>
      <c r="RVW141" s="31"/>
      <c r="RVX141" s="31"/>
      <c r="RVY141" s="31"/>
      <c r="RVZ141" s="31"/>
      <c r="RWA141" s="31"/>
      <c r="RWB141" s="31"/>
      <c r="RWC141" s="31"/>
      <c r="RWD141" s="31"/>
      <c r="RWE141" s="31"/>
      <c r="RWF141" s="31"/>
      <c r="RWG141" s="31"/>
      <c r="RWH141" s="31"/>
      <c r="RWI141" s="31"/>
      <c r="RWJ141" s="31"/>
      <c r="RWK141" s="31"/>
      <c r="RWL141" s="31"/>
      <c r="RWM141" s="31"/>
      <c r="RWN141" s="31"/>
      <c r="RWO141" s="31"/>
      <c r="RWP141" s="31"/>
      <c r="RWQ141" s="31"/>
      <c r="RWR141" s="31"/>
      <c r="RWS141" s="31"/>
      <c r="RWT141" s="31"/>
      <c r="RWU141" s="31"/>
      <c r="RWV141" s="31"/>
      <c r="RWW141" s="31"/>
      <c r="RWX141" s="31"/>
      <c r="RWY141" s="31"/>
      <c r="RWZ141" s="31"/>
      <c r="RXA141" s="31"/>
      <c r="RXB141" s="31"/>
      <c r="RXC141" s="31"/>
      <c r="RXD141" s="31"/>
      <c r="RXE141" s="31"/>
      <c r="RXF141" s="31"/>
      <c r="RXG141" s="31"/>
      <c r="RXH141" s="31"/>
      <c r="RXI141" s="31"/>
      <c r="RXJ141" s="31"/>
      <c r="RXK141" s="31"/>
      <c r="RXL141" s="31"/>
      <c r="RXM141" s="31"/>
      <c r="RXN141" s="31"/>
      <c r="RXO141" s="31"/>
      <c r="RXP141" s="31"/>
      <c r="RXQ141" s="31"/>
      <c r="RXR141" s="31"/>
      <c r="RXS141" s="31"/>
      <c r="RXT141" s="31"/>
      <c r="RXU141" s="31"/>
      <c r="RXV141" s="31"/>
      <c r="RXW141" s="31"/>
      <c r="RXX141" s="31"/>
      <c r="RXY141" s="31"/>
      <c r="RXZ141" s="31"/>
      <c r="RYA141" s="31"/>
      <c r="RYB141" s="31"/>
      <c r="RYC141" s="31"/>
      <c r="RYD141" s="31"/>
      <c r="RYE141" s="31"/>
      <c r="RYF141" s="31"/>
      <c r="RYG141" s="31"/>
      <c r="RYH141" s="31"/>
      <c r="RYI141" s="31"/>
      <c r="RYJ141" s="31"/>
      <c r="RYK141" s="31"/>
      <c r="RYL141" s="31"/>
      <c r="RYM141" s="31"/>
      <c r="RYN141" s="31"/>
      <c r="RYO141" s="31"/>
      <c r="RYP141" s="31"/>
      <c r="RYQ141" s="31"/>
      <c r="RYR141" s="31"/>
      <c r="RYS141" s="31"/>
      <c r="RYT141" s="31"/>
      <c r="RYU141" s="31"/>
      <c r="RYV141" s="31"/>
      <c r="RYW141" s="31"/>
      <c r="RYX141" s="31"/>
      <c r="RYY141" s="31"/>
      <c r="RYZ141" s="31"/>
      <c r="RZA141" s="31"/>
      <c r="RZB141" s="31"/>
      <c r="RZC141" s="31"/>
      <c r="RZD141" s="31"/>
      <c r="RZE141" s="31"/>
      <c r="RZF141" s="31"/>
      <c r="RZG141" s="31"/>
      <c r="RZH141" s="31"/>
      <c r="RZI141" s="31"/>
      <c r="RZJ141" s="31"/>
      <c r="RZK141" s="31"/>
      <c r="RZL141" s="31"/>
      <c r="RZM141" s="31"/>
      <c r="RZN141" s="31"/>
      <c r="RZO141" s="31"/>
      <c r="RZP141" s="31"/>
      <c r="RZQ141" s="31"/>
      <c r="RZR141" s="31"/>
      <c r="RZS141" s="31"/>
      <c r="RZT141" s="31"/>
      <c r="RZU141" s="31"/>
      <c r="RZV141" s="31"/>
      <c r="RZW141" s="31"/>
      <c r="RZX141" s="31"/>
      <c r="RZY141" s="31"/>
      <c r="RZZ141" s="31"/>
      <c r="SAA141" s="31"/>
      <c r="SAB141" s="31"/>
      <c r="SAC141" s="31"/>
      <c r="SAD141" s="31"/>
      <c r="SAE141" s="31"/>
      <c r="SAF141" s="31"/>
      <c r="SAG141" s="31"/>
      <c r="SAH141" s="31"/>
      <c r="SAI141" s="31"/>
      <c r="SAJ141" s="31"/>
      <c r="SAK141" s="31"/>
      <c r="SAL141" s="31"/>
      <c r="SAM141" s="31"/>
      <c r="SAN141" s="31"/>
      <c r="SAO141" s="31"/>
      <c r="SAP141" s="31"/>
      <c r="SAQ141" s="31"/>
      <c r="SAR141" s="31"/>
      <c r="SAS141" s="31"/>
      <c r="SAT141" s="31"/>
      <c r="SAU141" s="31"/>
      <c r="SAV141" s="31"/>
      <c r="SAW141" s="31"/>
      <c r="SAX141" s="31"/>
      <c r="SAY141" s="31"/>
      <c r="SAZ141" s="31"/>
      <c r="SBA141" s="31"/>
      <c r="SBB141" s="31"/>
      <c r="SBC141" s="31"/>
      <c r="SBD141" s="31"/>
      <c r="SBE141" s="31"/>
      <c r="SBF141" s="31"/>
      <c r="SBG141" s="31"/>
      <c r="SBH141" s="31"/>
      <c r="SBI141" s="31"/>
      <c r="SBJ141" s="31"/>
      <c r="SBK141" s="31"/>
      <c r="SBL141" s="31"/>
      <c r="SBM141" s="31"/>
      <c r="SBN141" s="31"/>
      <c r="SBO141" s="31"/>
      <c r="SBP141" s="31"/>
      <c r="SBQ141" s="31"/>
      <c r="SBR141" s="31"/>
      <c r="SBS141" s="31"/>
      <c r="SBT141" s="31"/>
      <c r="SBU141" s="31"/>
      <c r="SBV141" s="31"/>
      <c r="SBW141" s="31"/>
      <c r="SBX141" s="31"/>
      <c r="SBY141" s="31"/>
      <c r="SBZ141" s="31"/>
      <c r="SCA141" s="31"/>
      <c r="SCB141" s="31"/>
      <c r="SCC141" s="31"/>
      <c r="SCD141" s="31"/>
      <c r="SCE141" s="31"/>
      <c r="SCF141" s="31"/>
      <c r="SCG141" s="31"/>
      <c r="SCH141" s="31"/>
      <c r="SCI141" s="31"/>
      <c r="SCJ141" s="31"/>
      <c r="SCK141" s="31"/>
      <c r="SCL141" s="31"/>
      <c r="SCM141" s="31"/>
      <c r="SCN141" s="31"/>
      <c r="SCO141" s="31"/>
      <c r="SCP141" s="31"/>
      <c r="SCQ141" s="31"/>
      <c r="SCR141" s="31"/>
      <c r="SCS141" s="31"/>
      <c r="SCT141" s="31"/>
      <c r="SCU141" s="31"/>
      <c r="SCV141" s="31"/>
      <c r="SCW141" s="31"/>
      <c r="SCX141" s="31"/>
      <c r="SCY141" s="31"/>
      <c r="SCZ141" s="31"/>
      <c r="SDA141" s="31"/>
      <c r="SDB141" s="31"/>
      <c r="SDC141" s="31"/>
      <c r="SDD141" s="31"/>
      <c r="SDE141" s="31"/>
      <c r="SDF141" s="31"/>
      <c r="SDG141" s="31"/>
      <c r="SDH141" s="31"/>
      <c r="SDI141" s="31"/>
      <c r="SDJ141" s="31"/>
      <c r="SDK141" s="31"/>
      <c r="SDL141" s="31"/>
      <c r="SDM141" s="31"/>
      <c r="SDN141" s="31"/>
      <c r="SDO141" s="31"/>
      <c r="SDP141" s="31"/>
      <c r="SDQ141" s="31"/>
      <c r="SDR141" s="31"/>
      <c r="SDS141" s="31"/>
      <c r="SDT141" s="31"/>
      <c r="SDU141" s="31"/>
      <c r="SDV141" s="31"/>
      <c r="SDW141" s="31"/>
      <c r="SDX141" s="31"/>
      <c r="SDY141" s="31"/>
      <c r="SDZ141" s="31"/>
      <c r="SEA141" s="31"/>
      <c r="SEB141" s="31"/>
      <c r="SEC141" s="31"/>
      <c r="SED141" s="31"/>
      <c r="SEE141" s="31"/>
      <c r="SEF141" s="31"/>
      <c r="SEG141" s="31"/>
      <c r="SEH141" s="31"/>
      <c r="SEI141" s="31"/>
      <c r="SEJ141" s="31"/>
      <c r="SEK141" s="31"/>
      <c r="SEL141" s="31"/>
      <c r="SEM141" s="31"/>
      <c r="SEN141" s="31"/>
      <c r="SEO141" s="31"/>
      <c r="SEP141" s="31"/>
      <c r="SEQ141" s="31"/>
      <c r="SER141" s="31"/>
      <c r="SES141" s="31"/>
      <c r="SET141" s="31"/>
      <c r="SEU141" s="31"/>
      <c r="SEV141" s="31"/>
      <c r="SEW141" s="31"/>
      <c r="SEX141" s="31"/>
      <c r="SEY141" s="31"/>
      <c r="SEZ141" s="31"/>
      <c r="SFA141" s="31"/>
      <c r="SFB141" s="31"/>
      <c r="SFC141" s="31"/>
      <c r="SFD141" s="31"/>
      <c r="SFE141" s="31"/>
      <c r="SFF141" s="31"/>
      <c r="SFG141" s="31"/>
      <c r="SFH141" s="31"/>
      <c r="SFI141" s="31"/>
      <c r="SFJ141" s="31"/>
      <c r="SFK141" s="31"/>
      <c r="SFL141" s="31"/>
      <c r="SFM141" s="31"/>
      <c r="SFN141" s="31"/>
      <c r="SFO141" s="31"/>
      <c r="SFP141" s="31"/>
      <c r="SFQ141" s="31"/>
      <c r="SFR141" s="31"/>
      <c r="SFS141" s="31"/>
      <c r="SFT141" s="31"/>
      <c r="SFU141" s="31"/>
      <c r="SFV141" s="31"/>
      <c r="SFW141" s="31"/>
      <c r="SFX141" s="31"/>
      <c r="SFY141" s="31"/>
      <c r="SFZ141" s="31"/>
      <c r="SGA141" s="31"/>
      <c r="SGB141" s="31"/>
      <c r="SGC141" s="31"/>
      <c r="SGD141" s="31"/>
      <c r="SGE141" s="31"/>
      <c r="SGF141" s="31"/>
      <c r="SGG141" s="31"/>
      <c r="SGH141" s="31"/>
      <c r="SGI141" s="31"/>
      <c r="SGJ141" s="31"/>
      <c r="SGK141" s="31"/>
      <c r="SGL141" s="31"/>
      <c r="SGM141" s="31"/>
      <c r="SGN141" s="31"/>
      <c r="SGO141" s="31"/>
      <c r="SGP141" s="31"/>
      <c r="SGQ141" s="31"/>
      <c r="SGR141" s="31"/>
      <c r="SGS141" s="31"/>
      <c r="SGT141" s="31"/>
      <c r="SGU141" s="31"/>
      <c r="SGV141" s="31"/>
      <c r="SGW141" s="31"/>
      <c r="SGX141" s="31"/>
      <c r="SGY141" s="31"/>
      <c r="SGZ141" s="31"/>
      <c r="SHA141" s="31"/>
      <c r="SHB141" s="31"/>
      <c r="SHC141" s="31"/>
      <c r="SHD141" s="31"/>
      <c r="SHE141" s="31"/>
      <c r="SHF141" s="31"/>
      <c r="SHG141" s="31"/>
      <c r="SHH141" s="31"/>
      <c r="SHI141" s="31"/>
      <c r="SHJ141" s="31"/>
      <c r="SHK141" s="31"/>
      <c r="SHL141" s="31"/>
      <c r="SHM141" s="31"/>
      <c r="SHN141" s="31"/>
      <c r="SHO141" s="31"/>
      <c r="SHP141" s="31"/>
      <c r="SHQ141" s="31"/>
      <c r="SHR141" s="31"/>
      <c r="SHS141" s="31"/>
      <c r="SHT141" s="31"/>
      <c r="SHU141" s="31"/>
      <c r="SHV141" s="31"/>
      <c r="SHW141" s="31"/>
      <c r="SHX141" s="31"/>
      <c r="SHY141" s="31"/>
      <c r="SHZ141" s="31"/>
      <c r="SIA141" s="31"/>
      <c r="SIB141" s="31"/>
      <c r="SIC141" s="31"/>
      <c r="SID141" s="31"/>
      <c r="SIE141" s="31"/>
      <c r="SIF141" s="31"/>
      <c r="SIG141" s="31"/>
      <c r="SIH141" s="31"/>
      <c r="SII141" s="31"/>
      <c r="SIJ141" s="31"/>
      <c r="SIK141" s="31"/>
      <c r="SIL141" s="31"/>
      <c r="SIM141" s="31"/>
      <c r="SIN141" s="31"/>
      <c r="SIO141" s="31"/>
      <c r="SIP141" s="31"/>
      <c r="SIQ141" s="31"/>
      <c r="SIR141" s="31"/>
      <c r="SIS141" s="31"/>
      <c r="SIT141" s="31"/>
      <c r="SIU141" s="31"/>
      <c r="SIV141" s="31"/>
      <c r="SIW141" s="31"/>
      <c r="SIX141" s="31"/>
      <c r="SIY141" s="31"/>
      <c r="SIZ141" s="31"/>
      <c r="SJA141" s="31"/>
      <c r="SJB141" s="31"/>
      <c r="SJC141" s="31"/>
      <c r="SJD141" s="31"/>
      <c r="SJE141" s="31"/>
      <c r="SJF141" s="31"/>
      <c r="SJG141" s="31"/>
      <c r="SJH141" s="31"/>
      <c r="SJI141" s="31"/>
      <c r="SJJ141" s="31"/>
      <c r="SJK141" s="31"/>
      <c r="SJL141" s="31"/>
      <c r="SJM141" s="31"/>
      <c r="SJN141" s="31"/>
      <c r="SJO141" s="31"/>
      <c r="SJP141" s="31"/>
      <c r="SJQ141" s="31"/>
      <c r="SJR141" s="31"/>
      <c r="SJS141" s="31"/>
      <c r="SJT141" s="31"/>
      <c r="SJU141" s="31"/>
      <c r="SJV141" s="31"/>
      <c r="SJW141" s="31"/>
      <c r="SJX141" s="31"/>
      <c r="SJY141" s="31"/>
      <c r="SJZ141" s="31"/>
      <c r="SKA141" s="31"/>
      <c r="SKB141" s="31"/>
      <c r="SKC141" s="31"/>
      <c r="SKD141" s="31"/>
      <c r="SKE141" s="31"/>
      <c r="SKF141" s="31"/>
      <c r="SKG141" s="31"/>
      <c r="SKH141" s="31"/>
      <c r="SKI141" s="31"/>
      <c r="SKJ141" s="31"/>
      <c r="SKK141" s="31"/>
      <c r="SKL141" s="31"/>
      <c r="SKM141" s="31"/>
      <c r="SKN141" s="31"/>
      <c r="SKO141" s="31"/>
      <c r="SKP141" s="31"/>
      <c r="SKQ141" s="31"/>
      <c r="SKR141" s="31"/>
      <c r="SKS141" s="31"/>
      <c r="SKT141" s="31"/>
      <c r="SKU141" s="31"/>
      <c r="SKV141" s="31"/>
      <c r="SKW141" s="31"/>
      <c r="SKX141" s="31"/>
      <c r="SKY141" s="31"/>
      <c r="SKZ141" s="31"/>
      <c r="SLA141" s="31"/>
      <c r="SLB141" s="31"/>
      <c r="SLC141" s="31"/>
      <c r="SLD141" s="31"/>
      <c r="SLE141" s="31"/>
      <c r="SLF141" s="31"/>
      <c r="SLG141" s="31"/>
      <c r="SLH141" s="31"/>
      <c r="SLI141" s="31"/>
      <c r="SLJ141" s="31"/>
      <c r="SLK141" s="31"/>
      <c r="SLL141" s="31"/>
      <c r="SLM141" s="31"/>
      <c r="SLN141" s="31"/>
      <c r="SLO141" s="31"/>
      <c r="SLP141" s="31"/>
      <c r="SLQ141" s="31"/>
      <c r="SLR141" s="31"/>
      <c r="SLS141" s="31"/>
      <c r="SLT141" s="31"/>
      <c r="SLU141" s="31"/>
      <c r="SLV141" s="31"/>
      <c r="SLW141" s="31"/>
      <c r="SLX141" s="31"/>
      <c r="SLY141" s="31"/>
      <c r="SLZ141" s="31"/>
      <c r="SMA141" s="31"/>
      <c r="SMB141" s="31"/>
      <c r="SMC141" s="31"/>
      <c r="SMD141" s="31"/>
      <c r="SME141" s="31"/>
      <c r="SMF141" s="31"/>
      <c r="SMG141" s="31"/>
      <c r="SMH141" s="31"/>
      <c r="SMI141" s="31"/>
      <c r="SMJ141" s="31"/>
      <c r="SMK141" s="31"/>
      <c r="SML141" s="31"/>
      <c r="SMM141" s="31"/>
      <c r="SMN141" s="31"/>
      <c r="SMO141" s="31"/>
      <c r="SMP141" s="31"/>
      <c r="SMQ141" s="31"/>
      <c r="SMR141" s="31"/>
      <c r="SMS141" s="31"/>
      <c r="SMT141" s="31"/>
      <c r="SMU141" s="31"/>
      <c r="SMV141" s="31"/>
      <c r="SMW141" s="31"/>
      <c r="SMX141" s="31"/>
      <c r="SMY141" s="31"/>
      <c r="SMZ141" s="31"/>
      <c r="SNA141" s="31"/>
      <c r="SNB141" s="31"/>
      <c r="SNC141" s="31"/>
      <c r="SND141" s="31"/>
      <c r="SNE141" s="31"/>
      <c r="SNF141" s="31"/>
      <c r="SNG141" s="31"/>
      <c r="SNH141" s="31"/>
      <c r="SNI141" s="31"/>
      <c r="SNJ141" s="31"/>
      <c r="SNK141" s="31"/>
      <c r="SNL141" s="31"/>
      <c r="SNM141" s="31"/>
      <c r="SNN141" s="31"/>
      <c r="SNO141" s="31"/>
      <c r="SNP141" s="31"/>
      <c r="SNQ141" s="31"/>
      <c r="SNR141" s="31"/>
      <c r="SNS141" s="31"/>
      <c r="SNT141" s="31"/>
      <c r="SNU141" s="31"/>
      <c r="SNV141" s="31"/>
      <c r="SNW141" s="31"/>
      <c r="SNX141" s="31"/>
      <c r="SNY141" s="31"/>
      <c r="SNZ141" s="31"/>
      <c r="SOA141" s="31"/>
      <c r="SOB141" s="31"/>
      <c r="SOC141" s="31"/>
      <c r="SOD141" s="31"/>
      <c r="SOE141" s="31"/>
      <c r="SOF141" s="31"/>
      <c r="SOG141" s="31"/>
      <c r="SOH141" s="31"/>
      <c r="SOI141" s="31"/>
      <c r="SOJ141" s="31"/>
      <c r="SOK141" s="31"/>
      <c r="SOL141" s="31"/>
      <c r="SOM141" s="31"/>
      <c r="SON141" s="31"/>
      <c r="SOO141" s="31"/>
      <c r="SOP141" s="31"/>
      <c r="SOQ141" s="31"/>
      <c r="SOR141" s="31"/>
      <c r="SOS141" s="31"/>
      <c r="SOT141" s="31"/>
      <c r="SOU141" s="31"/>
      <c r="SOV141" s="31"/>
      <c r="SOW141" s="31"/>
      <c r="SOX141" s="31"/>
      <c r="SOY141" s="31"/>
      <c r="SOZ141" s="31"/>
      <c r="SPA141" s="31"/>
      <c r="SPB141" s="31"/>
      <c r="SPC141" s="31"/>
      <c r="SPD141" s="31"/>
      <c r="SPE141" s="31"/>
      <c r="SPF141" s="31"/>
      <c r="SPG141" s="31"/>
      <c r="SPH141" s="31"/>
      <c r="SPI141" s="31"/>
      <c r="SPJ141" s="31"/>
      <c r="SPK141" s="31"/>
      <c r="SPL141" s="31"/>
      <c r="SPM141" s="31"/>
      <c r="SPN141" s="31"/>
      <c r="SPO141" s="31"/>
      <c r="SPP141" s="31"/>
      <c r="SPQ141" s="31"/>
      <c r="SPR141" s="31"/>
      <c r="SPS141" s="31"/>
      <c r="SPT141" s="31"/>
      <c r="SPU141" s="31"/>
      <c r="SPV141" s="31"/>
      <c r="SPW141" s="31"/>
      <c r="SPX141" s="31"/>
      <c r="SPY141" s="31"/>
      <c r="SPZ141" s="31"/>
      <c r="SQA141" s="31"/>
      <c r="SQB141" s="31"/>
      <c r="SQC141" s="31"/>
      <c r="SQD141" s="31"/>
      <c r="SQE141" s="31"/>
      <c r="SQF141" s="31"/>
      <c r="SQG141" s="31"/>
      <c r="SQH141" s="31"/>
      <c r="SQI141" s="31"/>
      <c r="SQJ141" s="31"/>
      <c r="SQK141" s="31"/>
      <c r="SQL141" s="31"/>
      <c r="SQM141" s="31"/>
      <c r="SQN141" s="31"/>
      <c r="SQO141" s="31"/>
      <c r="SQP141" s="31"/>
      <c r="SQQ141" s="31"/>
      <c r="SQR141" s="31"/>
      <c r="SQS141" s="31"/>
      <c r="SQT141" s="31"/>
      <c r="SQU141" s="31"/>
      <c r="SQV141" s="31"/>
      <c r="SQW141" s="31"/>
      <c r="SQX141" s="31"/>
      <c r="SQY141" s="31"/>
      <c r="SQZ141" s="31"/>
      <c r="SRA141" s="31"/>
      <c r="SRB141" s="31"/>
      <c r="SRC141" s="31"/>
      <c r="SRD141" s="31"/>
      <c r="SRE141" s="31"/>
      <c r="SRF141" s="31"/>
      <c r="SRG141" s="31"/>
      <c r="SRH141" s="31"/>
      <c r="SRI141" s="31"/>
      <c r="SRJ141" s="31"/>
      <c r="SRK141" s="31"/>
      <c r="SRL141" s="31"/>
      <c r="SRM141" s="31"/>
      <c r="SRN141" s="31"/>
      <c r="SRO141" s="31"/>
      <c r="SRP141" s="31"/>
      <c r="SRQ141" s="31"/>
      <c r="SRR141" s="31"/>
      <c r="SRS141" s="31"/>
      <c r="SRT141" s="31"/>
      <c r="SRU141" s="31"/>
      <c r="SRV141" s="31"/>
      <c r="SRW141" s="31"/>
      <c r="SRX141" s="31"/>
      <c r="SRY141" s="31"/>
      <c r="SRZ141" s="31"/>
      <c r="SSA141" s="31"/>
      <c r="SSB141" s="31"/>
      <c r="SSC141" s="31"/>
      <c r="SSD141" s="31"/>
      <c r="SSE141" s="31"/>
      <c r="SSF141" s="31"/>
      <c r="SSG141" s="31"/>
      <c r="SSH141" s="31"/>
      <c r="SSI141" s="31"/>
      <c r="SSJ141" s="31"/>
      <c r="SSK141" s="31"/>
      <c r="SSL141" s="31"/>
      <c r="SSM141" s="31"/>
      <c r="SSN141" s="31"/>
      <c r="SSO141" s="31"/>
      <c r="SSP141" s="31"/>
      <c r="SSQ141" s="31"/>
      <c r="SSR141" s="31"/>
      <c r="SSS141" s="31"/>
      <c r="SST141" s="31"/>
      <c r="SSU141" s="31"/>
      <c r="SSV141" s="31"/>
      <c r="SSW141" s="31"/>
      <c r="SSX141" s="31"/>
      <c r="SSY141" s="31"/>
      <c r="SSZ141" s="31"/>
      <c r="STA141" s="31"/>
      <c r="STB141" s="31"/>
      <c r="STC141" s="31"/>
      <c r="STD141" s="31"/>
      <c r="STE141" s="31"/>
      <c r="STF141" s="31"/>
      <c r="STG141" s="31"/>
      <c r="STH141" s="31"/>
      <c r="STI141" s="31"/>
      <c r="STJ141" s="31"/>
      <c r="STK141" s="31"/>
      <c r="STL141" s="31"/>
      <c r="STM141" s="31"/>
      <c r="STN141" s="31"/>
      <c r="STO141" s="31"/>
      <c r="STP141" s="31"/>
      <c r="STQ141" s="31"/>
      <c r="STR141" s="31"/>
      <c r="STS141" s="31"/>
      <c r="STT141" s="31"/>
      <c r="STU141" s="31"/>
      <c r="STV141" s="31"/>
      <c r="STW141" s="31"/>
      <c r="STX141" s="31"/>
      <c r="STY141" s="31"/>
      <c r="STZ141" s="31"/>
      <c r="SUA141" s="31"/>
      <c r="SUB141" s="31"/>
      <c r="SUC141" s="31"/>
      <c r="SUD141" s="31"/>
      <c r="SUE141" s="31"/>
      <c r="SUF141" s="31"/>
      <c r="SUG141" s="31"/>
      <c r="SUH141" s="31"/>
      <c r="SUI141" s="31"/>
      <c r="SUJ141" s="31"/>
      <c r="SUK141" s="31"/>
      <c r="SUL141" s="31"/>
      <c r="SUM141" s="31"/>
      <c r="SUN141" s="31"/>
      <c r="SUO141" s="31"/>
      <c r="SUP141" s="31"/>
      <c r="SUQ141" s="31"/>
      <c r="SUR141" s="31"/>
      <c r="SUS141" s="31"/>
      <c r="SUT141" s="31"/>
      <c r="SUU141" s="31"/>
      <c r="SUV141" s="31"/>
      <c r="SUW141" s="31"/>
      <c r="SUX141" s="31"/>
      <c r="SUY141" s="31"/>
      <c r="SUZ141" s="31"/>
      <c r="SVA141" s="31"/>
      <c r="SVB141" s="31"/>
      <c r="SVC141" s="31"/>
      <c r="SVD141" s="31"/>
      <c r="SVE141" s="31"/>
      <c r="SVF141" s="31"/>
      <c r="SVG141" s="31"/>
      <c r="SVH141" s="31"/>
      <c r="SVI141" s="31"/>
      <c r="SVJ141" s="31"/>
      <c r="SVK141" s="31"/>
      <c r="SVL141" s="31"/>
      <c r="SVM141" s="31"/>
      <c r="SVN141" s="31"/>
      <c r="SVO141" s="31"/>
      <c r="SVP141" s="31"/>
      <c r="SVQ141" s="31"/>
      <c r="SVR141" s="31"/>
      <c r="SVS141" s="31"/>
      <c r="SVT141" s="31"/>
      <c r="SVU141" s="31"/>
      <c r="SVV141" s="31"/>
      <c r="SVW141" s="31"/>
      <c r="SVX141" s="31"/>
      <c r="SVY141" s="31"/>
      <c r="SVZ141" s="31"/>
      <c r="SWA141" s="31"/>
      <c r="SWB141" s="31"/>
      <c r="SWC141" s="31"/>
      <c r="SWD141" s="31"/>
      <c r="SWE141" s="31"/>
      <c r="SWF141" s="31"/>
      <c r="SWG141" s="31"/>
      <c r="SWH141" s="31"/>
      <c r="SWI141" s="31"/>
      <c r="SWJ141" s="31"/>
      <c r="SWK141" s="31"/>
      <c r="SWL141" s="31"/>
      <c r="SWM141" s="31"/>
      <c r="SWN141" s="31"/>
      <c r="SWO141" s="31"/>
      <c r="SWP141" s="31"/>
      <c r="SWQ141" s="31"/>
      <c r="SWR141" s="31"/>
      <c r="SWS141" s="31"/>
      <c r="SWT141" s="31"/>
      <c r="SWU141" s="31"/>
      <c r="SWV141" s="31"/>
      <c r="SWW141" s="31"/>
      <c r="SWX141" s="31"/>
      <c r="SWY141" s="31"/>
      <c r="SWZ141" s="31"/>
      <c r="SXA141" s="31"/>
      <c r="SXB141" s="31"/>
      <c r="SXC141" s="31"/>
      <c r="SXD141" s="31"/>
      <c r="SXE141" s="31"/>
      <c r="SXF141" s="31"/>
      <c r="SXG141" s="31"/>
      <c r="SXH141" s="31"/>
      <c r="SXI141" s="31"/>
      <c r="SXJ141" s="31"/>
      <c r="SXK141" s="31"/>
      <c r="SXL141" s="31"/>
      <c r="SXM141" s="31"/>
      <c r="SXN141" s="31"/>
      <c r="SXO141" s="31"/>
      <c r="SXP141" s="31"/>
      <c r="SXQ141" s="31"/>
      <c r="SXR141" s="31"/>
      <c r="SXS141" s="31"/>
      <c r="SXT141" s="31"/>
      <c r="SXU141" s="31"/>
      <c r="SXV141" s="31"/>
      <c r="SXW141" s="31"/>
      <c r="SXX141" s="31"/>
      <c r="SXY141" s="31"/>
      <c r="SXZ141" s="31"/>
      <c r="SYA141" s="31"/>
      <c r="SYB141" s="31"/>
      <c r="SYC141" s="31"/>
      <c r="SYD141" s="31"/>
      <c r="SYE141" s="31"/>
      <c r="SYF141" s="31"/>
      <c r="SYG141" s="31"/>
      <c r="SYH141" s="31"/>
      <c r="SYI141" s="31"/>
      <c r="SYJ141" s="31"/>
      <c r="SYK141" s="31"/>
      <c r="SYL141" s="31"/>
      <c r="SYM141" s="31"/>
      <c r="SYN141" s="31"/>
      <c r="SYO141" s="31"/>
      <c r="SYP141" s="31"/>
      <c r="SYQ141" s="31"/>
      <c r="SYR141" s="31"/>
      <c r="SYS141" s="31"/>
      <c r="SYT141" s="31"/>
      <c r="SYU141" s="31"/>
      <c r="SYV141" s="31"/>
      <c r="SYW141" s="31"/>
      <c r="SYX141" s="31"/>
      <c r="SYY141" s="31"/>
      <c r="SYZ141" s="31"/>
      <c r="SZA141" s="31"/>
      <c r="SZB141" s="31"/>
      <c r="SZC141" s="31"/>
      <c r="SZD141" s="31"/>
      <c r="SZE141" s="31"/>
      <c r="SZF141" s="31"/>
      <c r="SZG141" s="31"/>
      <c r="SZH141" s="31"/>
      <c r="SZI141" s="31"/>
      <c r="SZJ141" s="31"/>
      <c r="SZK141" s="31"/>
      <c r="SZL141" s="31"/>
      <c r="SZM141" s="31"/>
      <c r="SZN141" s="31"/>
      <c r="SZO141" s="31"/>
      <c r="SZP141" s="31"/>
      <c r="SZQ141" s="31"/>
      <c r="SZR141" s="31"/>
      <c r="SZS141" s="31"/>
      <c r="SZT141" s="31"/>
      <c r="SZU141" s="31"/>
      <c r="SZV141" s="31"/>
      <c r="SZW141" s="31"/>
      <c r="SZX141" s="31"/>
      <c r="SZY141" s="31"/>
      <c r="SZZ141" s="31"/>
      <c r="TAA141" s="31"/>
      <c r="TAB141" s="31"/>
      <c r="TAC141" s="31"/>
      <c r="TAD141" s="31"/>
      <c r="TAE141" s="31"/>
      <c r="TAF141" s="31"/>
      <c r="TAG141" s="31"/>
      <c r="TAH141" s="31"/>
      <c r="TAI141" s="31"/>
      <c r="TAJ141" s="31"/>
      <c r="TAK141" s="31"/>
      <c r="TAL141" s="31"/>
      <c r="TAM141" s="31"/>
      <c r="TAN141" s="31"/>
      <c r="TAO141" s="31"/>
      <c r="TAP141" s="31"/>
      <c r="TAQ141" s="31"/>
      <c r="TAR141" s="31"/>
      <c r="TAS141" s="31"/>
      <c r="TAT141" s="31"/>
      <c r="TAU141" s="31"/>
      <c r="TAV141" s="31"/>
      <c r="TAW141" s="31"/>
      <c r="TAX141" s="31"/>
      <c r="TAY141" s="31"/>
      <c r="TAZ141" s="31"/>
      <c r="TBA141" s="31"/>
      <c r="TBB141" s="31"/>
      <c r="TBC141" s="31"/>
      <c r="TBD141" s="31"/>
      <c r="TBE141" s="31"/>
      <c r="TBF141" s="31"/>
      <c r="TBG141" s="31"/>
      <c r="TBH141" s="31"/>
      <c r="TBI141" s="31"/>
      <c r="TBJ141" s="31"/>
      <c r="TBK141" s="31"/>
      <c r="TBL141" s="31"/>
      <c r="TBM141" s="31"/>
      <c r="TBN141" s="31"/>
      <c r="TBO141" s="31"/>
      <c r="TBP141" s="31"/>
      <c r="TBQ141" s="31"/>
      <c r="TBR141" s="31"/>
      <c r="TBS141" s="31"/>
      <c r="TBT141" s="31"/>
      <c r="TBU141" s="31"/>
      <c r="TBV141" s="31"/>
      <c r="TBW141" s="31"/>
      <c r="TBX141" s="31"/>
      <c r="TBY141" s="31"/>
      <c r="TBZ141" s="31"/>
      <c r="TCA141" s="31"/>
      <c r="TCB141" s="31"/>
      <c r="TCC141" s="31"/>
      <c r="TCD141" s="31"/>
      <c r="TCE141" s="31"/>
      <c r="TCF141" s="31"/>
      <c r="TCG141" s="31"/>
      <c r="TCH141" s="31"/>
      <c r="TCI141" s="31"/>
      <c r="TCJ141" s="31"/>
      <c r="TCK141" s="31"/>
      <c r="TCL141" s="31"/>
      <c r="TCM141" s="31"/>
      <c r="TCN141" s="31"/>
      <c r="TCO141" s="31"/>
      <c r="TCP141" s="31"/>
      <c r="TCQ141" s="31"/>
      <c r="TCR141" s="31"/>
      <c r="TCS141" s="31"/>
      <c r="TCT141" s="31"/>
      <c r="TCU141" s="31"/>
      <c r="TCV141" s="31"/>
      <c r="TCW141" s="31"/>
      <c r="TCX141" s="31"/>
      <c r="TCY141" s="31"/>
      <c r="TCZ141" s="31"/>
      <c r="TDA141" s="31"/>
      <c r="TDB141" s="31"/>
      <c r="TDC141" s="31"/>
      <c r="TDD141" s="31"/>
      <c r="TDE141" s="31"/>
      <c r="TDF141" s="31"/>
      <c r="TDG141" s="31"/>
      <c r="TDH141" s="31"/>
      <c r="TDI141" s="31"/>
      <c r="TDJ141" s="31"/>
      <c r="TDK141" s="31"/>
      <c r="TDL141" s="31"/>
      <c r="TDM141" s="31"/>
      <c r="TDN141" s="31"/>
      <c r="TDO141" s="31"/>
      <c r="TDP141" s="31"/>
      <c r="TDQ141" s="31"/>
      <c r="TDR141" s="31"/>
      <c r="TDS141" s="31"/>
      <c r="TDT141" s="31"/>
      <c r="TDU141" s="31"/>
      <c r="TDV141" s="31"/>
      <c r="TDW141" s="31"/>
      <c r="TDX141" s="31"/>
      <c r="TDY141" s="31"/>
      <c r="TDZ141" s="31"/>
      <c r="TEA141" s="31"/>
      <c r="TEB141" s="31"/>
      <c r="TEC141" s="31"/>
      <c r="TED141" s="31"/>
      <c r="TEE141" s="31"/>
      <c r="TEF141" s="31"/>
      <c r="TEG141" s="31"/>
      <c r="TEH141" s="31"/>
      <c r="TEI141" s="31"/>
      <c r="TEJ141" s="31"/>
      <c r="TEK141" s="31"/>
      <c r="TEL141" s="31"/>
      <c r="TEM141" s="31"/>
      <c r="TEN141" s="31"/>
      <c r="TEO141" s="31"/>
      <c r="TEP141" s="31"/>
      <c r="TEQ141" s="31"/>
      <c r="TER141" s="31"/>
      <c r="TES141" s="31"/>
      <c r="TET141" s="31"/>
      <c r="TEU141" s="31"/>
      <c r="TEV141" s="31"/>
      <c r="TEW141" s="31"/>
      <c r="TEX141" s="31"/>
      <c r="TEY141" s="31"/>
      <c r="TEZ141" s="31"/>
      <c r="TFA141" s="31"/>
      <c r="TFB141" s="31"/>
      <c r="TFC141" s="31"/>
      <c r="TFD141" s="31"/>
      <c r="TFE141" s="31"/>
      <c r="TFF141" s="31"/>
      <c r="TFG141" s="31"/>
      <c r="TFH141" s="31"/>
      <c r="TFI141" s="31"/>
      <c r="TFJ141" s="31"/>
      <c r="TFK141" s="31"/>
      <c r="TFL141" s="31"/>
      <c r="TFM141" s="31"/>
      <c r="TFN141" s="31"/>
      <c r="TFO141" s="31"/>
      <c r="TFP141" s="31"/>
      <c r="TFQ141" s="31"/>
      <c r="TFR141" s="31"/>
      <c r="TFS141" s="31"/>
      <c r="TFT141" s="31"/>
      <c r="TFU141" s="31"/>
      <c r="TFV141" s="31"/>
      <c r="TFW141" s="31"/>
      <c r="TFX141" s="31"/>
      <c r="TFY141" s="31"/>
      <c r="TFZ141" s="31"/>
      <c r="TGA141" s="31"/>
      <c r="TGB141" s="31"/>
      <c r="TGC141" s="31"/>
      <c r="TGD141" s="31"/>
      <c r="TGE141" s="31"/>
      <c r="TGF141" s="31"/>
      <c r="TGG141" s="31"/>
      <c r="TGH141" s="31"/>
      <c r="TGI141" s="31"/>
      <c r="TGJ141" s="31"/>
      <c r="TGK141" s="31"/>
      <c r="TGL141" s="31"/>
      <c r="TGM141" s="31"/>
      <c r="TGN141" s="31"/>
      <c r="TGO141" s="31"/>
      <c r="TGP141" s="31"/>
      <c r="TGQ141" s="31"/>
      <c r="TGR141" s="31"/>
      <c r="TGS141" s="31"/>
      <c r="TGT141" s="31"/>
      <c r="TGU141" s="31"/>
      <c r="TGV141" s="31"/>
      <c r="TGW141" s="31"/>
      <c r="TGX141" s="31"/>
      <c r="TGY141" s="31"/>
      <c r="TGZ141" s="31"/>
      <c r="THA141" s="31"/>
      <c r="THB141" s="31"/>
      <c r="THC141" s="31"/>
      <c r="THD141" s="31"/>
      <c r="THE141" s="31"/>
      <c r="THF141" s="31"/>
      <c r="THG141" s="31"/>
      <c r="THH141" s="31"/>
      <c r="THI141" s="31"/>
      <c r="THJ141" s="31"/>
      <c r="THK141" s="31"/>
      <c r="THL141" s="31"/>
      <c r="THM141" s="31"/>
      <c r="THN141" s="31"/>
      <c r="THO141" s="31"/>
      <c r="THP141" s="31"/>
      <c r="THQ141" s="31"/>
      <c r="THR141" s="31"/>
      <c r="THS141" s="31"/>
      <c r="THT141" s="31"/>
      <c r="THU141" s="31"/>
      <c r="THV141" s="31"/>
      <c r="THW141" s="31"/>
      <c r="THX141" s="31"/>
      <c r="THY141" s="31"/>
      <c r="THZ141" s="31"/>
      <c r="TIA141" s="31"/>
      <c r="TIB141" s="31"/>
      <c r="TIC141" s="31"/>
      <c r="TID141" s="31"/>
      <c r="TIE141" s="31"/>
      <c r="TIF141" s="31"/>
      <c r="TIG141" s="31"/>
      <c r="TIH141" s="31"/>
      <c r="TII141" s="31"/>
      <c r="TIJ141" s="31"/>
      <c r="TIK141" s="31"/>
      <c r="TIL141" s="31"/>
      <c r="TIM141" s="31"/>
      <c r="TIN141" s="31"/>
      <c r="TIO141" s="31"/>
      <c r="TIP141" s="31"/>
      <c r="TIQ141" s="31"/>
      <c r="TIR141" s="31"/>
      <c r="TIS141" s="31"/>
      <c r="TIT141" s="31"/>
      <c r="TIU141" s="31"/>
      <c r="TIV141" s="31"/>
      <c r="TIW141" s="31"/>
      <c r="TIX141" s="31"/>
      <c r="TIY141" s="31"/>
      <c r="TIZ141" s="31"/>
      <c r="TJA141" s="31"/>
      <c r="TJB141" s="31"/>
      <c r="TJC141" s="31"/>
      <c r="TJD141" s="31"/>
      <c r="TJE141" s="31"/>
      <c r="TJF141" s="31"/>
      <c r="TJG141" s="31"/>
      <c r="TJH141" s="31"/>
      <c r="TJI141" s="31"/>
      <c r="TJJ141" s="31"/>
      <c r="TJK141" s="31"/>
      <c r="TJL141" s="31"/>
      <c r="TJM141" s="31"/>
      <c r="TJN141" s="31"/>
      <c r="TJO141" s="31"/>
      <c r="TJP141" s="31"/>
      <c r="TJQ141" s="31"/>
      <c r="TJR141" s="31"/>
      <c r="TJS141" s="31"/>
      <c r="TJT141" s="31"/>
      <c r="TJU141" s="31"/>
      <c r="TJV141" s="31"/>
      <c r="TJW141" s="31"/>
      <c r="TJX141" s="31"/>
      <c r="TJY141" s="31"/>
      <c r="TJZ141" s="31"/>
      <c r="TKA141" s="31"/>
      <c r="TKB141" s="31"/>
      <c r="TKC141" s="31"/>
      <c r="TKD141" s="31"/>
      <c r="TKE141" s="31"/>
      <c r="TKF141" s="31"/>
      <c r="TKG141" s="31"/>
      <c r="TKH141" s="31"/>
      <c r="TKI141" s="31"/>
      <c r="TKJ141" s="31"/>
      <c r="TKK141" s="31"/>
      <c r="TKL141" s="31"/>
      <c r="TKM141" s="31"/>
      <c r="TKN141" s="31"/>
      <c r="TKO141" s="31"/>
      <c r="TKP141" s="31"/>
      <c r="TKQ141" s="31"/>
      <c r="TKR141" s="31"/>
      <c r="TKS141" s="31"/>
      <c r="TKT141" s="31"/>
      <c r="TKU141" s="31"/>
      <c r="TKV141" s="31"/>
      <c r="TKW141" s="31"/>
      <c r="TKX141" s="31"/>
      <c r="TKY141" s="31"/>
      <c r="TKZ141" s="31"/>
      <c r="TLA141" s="31"/>
      <c r="TLB141" s="31"/>
      <c r="TLC141" s="31"/>
      <c r="TLD141" s="31"/>
      <c r="TLE141" s="31"/>
      <c r="TLF141" s="31"/>
      <c r="TLG141" s="31"/>
      <c r="TLH141" s="31"/>
      <c r="TLI141" s="31"/>
      <c r="TLJ141" s="31"/>
      <c r="TLK141" s="31"/>
      <c r="TLL141" s="31"/>
      <c r="TLM141" s="31"/>
      <c r="TLN141" s="31"/>
      <c r="TLO141" s="31"/>
      <c r="TLP141" s="31"/>
      <c r="TLQ141" s="31"/>
      <c r="TLR141" s="31"/>
      <c r="TLS141" s="31"/>
      <c r="TLT141" s="31"/>
      <c r="TLU141" s="31"/>
      <c r="TLV141" s="31"/>
      <c r="TLW141" s="31"/>
      <c r="TLX141" s="31"/>
      <c r="TLY141" s="31"/>
      <c r="TLZ141" s="31"/>
      <c r="TMA141" s="31"/>
      <c r="TMB141" s="31"/>
      <c r="TMC141" s="31"/>
      <c r="TMD141" s="31"/>
      <c r="TME141" s="31"/>
      <c r="TMF141" s="31"/>
      <c r="TMG141" s="31"/>
      <c r="TMH141" s="31"/>
      <c r="TMI141" s="31"/>
      <c r="TMJ141" s="31"/>
      <c r="TMK141" s="31"/>
      <c r="TML141" s="31"/>
      <c r="TMM141" s="31"/>
      <c r="TMN141" s="31"/>
      <c r="TMO141" s="31"/>
      <c r="TMP141" s="31"/>
      <c r="TMQ141" s="31"/>
      <c r="TMR141" s="31"/>
      <c r="TMS141" s="31"/>
      <c r="TMT141" s="31"/>
      <c r="TMU141" s="31"/>
      <c r="TMV141" s="31"/>
      <c r="TMW141" s="31"/>
      <c r="TMX141" s="31"/>
      <c r="TMY141" s="31"/>
      <c r="TMZ141" s="31"/>
      <c r="TNA141" s="31"/>
      <c r="TNB141" s="31"/>
      <c r="TNC141" s="31"/>
      <c r="TND141" s="31"/>
      <c r="TNE141" s="31"/>
      <c r="TNF141" s="31"/>
      <c r="TNG141" s="31"/>
      <c r="TNH141" s="31"/>
      <c r="TNI141" s="31"/>
      <c r="TNJ141" s="31"/>
      <c r="TNK141" s="31"/>
      <c r="TNL141" s="31"/>
      <c r="TNM141" s="31"/>
      <c r="TNN141" s="31"/>
      <c r="TNO141" s="31"/>
      <c r="TNP141" s="31"/>
      <c r="TNQ141" s="31"/>
      <c r="TNR141" s="31"/>
      <c r="TNS141" s="31"/>
      <c r="TNT141" s="31"/>
      <c r="TNU141" s="31"/>
      <c r="TNV141" s="31"/>
      <c r="TNW141" s="31"/>
      <c r="TNX141" s="31"/>
      <c r="TNY141" s="31"/>
      <c r="TNZ141" s="31"/>
      <c r="TOA141" s="31"/>
      <c r="TOB141" s="31"/>
      <c r="TOC141" s="31"/>
      <c r="TOD141" s="31"/>
      <c r="TOE141" s="31"/>
      <c r="TOF141" s="31"/>
      <c r="TOG141" s="31"/>
      <c r="TOH141" s="31"/>
      <c r="TOI141" s="31"/>
      <c r="TOJ141" s="31"/>
      <c r="TOK141" s="31"/>
      <c r="TOL141" s="31"/>
      <c r="TOM141" s="31"/>
      <c r="TON141" s="31"/>
      <c r="TOO141" s="31"/>
      <c r="TOP141" s="31"/>
      <c r="TOQ141" s="31"/>
      <c r="TOR141" s="31"/>
      <c r="TOS141" s="31"/>
      <c r="TOT141" s="31"/>
      <c r="TOU141" s="31"/>
      <c r="TOV141" s="31"/>
      <c r="TOW141" s="31"/>
      <c r="TOX141" s="31"/>
      <c r="TOY141" s="31"/>
      <c r="TOZ141" s="31"/>
      <c r="TPA141" s="31"/>
      <c r="TPB141" s="31"/>
      <c r="TPC141" s="31"/>
      <c r="TPD141" s="31"/>
      <c r="TPE141" s="31"/>
      <c r="TPF141" s="31"/>
      <c r="TPG141" s="31"/>
      <c r="TPH141" s="31"/>
      <c r="TPI141" s="31"/>
      <c r="TPJ141" s="31"/>
      <c r="TPK141" s="31"/>
      <c r="TPL141" s="31"/>
      <c r="TPM141" s="31"/>
      <c r="TPN141" s="31"/>
      <c r="TPO141" s="31"/>
      <c r="TPP141" s="31"/>
      <c r="TPQ141" s="31"/>
      <c r="TPR141" s="31"/>
      <c r="TPS141" s="31"/>
      <c r="TPT141" s="31"/>
      <c r="TPU141" s="31"/>
      <c r="TPV141" s="31"/>
      <c r="TPW141" s="31"/>
      <c r="TPX141" s="31"/>
      <c r="TPY141" s="31"/>
      <c r="TPZ141" s="31"/>
      <c r="TQA141" s="31"/>
      <c r="TQB141" s="31"/>
      <c r="TQC141" s="31"/>
      <c r="TQD141" s="31"/>
      <c r="TQE141" s="31"/>
      <c r="TQF141" s="31"/>
      <c r="TQG141" s="31"/>
      <c r="TQH141" s="31"/>
      <c r="TQI141" s="31"/>
      <c r="TQJ141" s="31"/>
      <c r="TQK141" s="31"/>
      <c r="TQL141" s="31"/>
      <c r="TQM141" s="31"/>
      <c r="TQN141" s="31"/>
      <c r="TQO141" s="31"/>
      <c r="TQP141" s="31"/>
      <c r="TQQ141" s="31"/>
      <c r="TQR141" s="31"/>
      <c r="TQS141" s="31"/>
      <c r="TQT141" s="31"/>
      <c r="TQU141" s="31"/>
      <c r="TQV141" s="31"/>
      <c r="TQW141" s="31"/>
      <c r="TQX141" s="31"/>
      <c r="TQY141" s="31"/>
      <c r="TQZ141" s="31"/>
      <c r="TRA141" s="31"/>
      <c r="TRB141" s="31"/>
      <c r="TRC141" s="31"/>
      <c r="TRD141" s="31"/>
      <c r="TRE141" s="31"/>
      <c r="TRF141" s="31"/>
      <c r="TRG141" s="31"/>
      <c r="TRH141" s="31"/>
      <c r="TRI141" s="31"/>
      <c r="TRJ141" s="31"/>
      <c r="TRK141" s="31"/>
      <c r="TRL141" s="31"/>
      <c r="TRM141" s="31"/>
      <c r="TRN141" s="31"/>
      <c r="TRO141" s="31"/>
      <c r="TRP141" s="31"/>
      <c r="TRQ141" s="31"/>
      <c r="TRR141" s="31"/>
      <c r="TRS141" s="31"/>
      <c r="TRT141" s="31"/>
      <c r="TRU141" s="31"/>
      <c r="TRV141" s="31"/>
      <c r="TRW141" s="31"/>
      <c r="TRX141" s="31"/>
      <c r="TRY141" s="31"/>
      <c r="TRZ141" s="31"/>
      <c r="TSA141" s="31"/>
      <c r="TSB141" s="31"/>
      <c r="TSC141" s="31"/>
      <c r="TSD141" s="31"/>
      <c r="TSE141" s="31"/>
      <c r="TSF141" s="31"/>
      <c r="TSG141" s="31"/>
      <c r="TSH141" s="31"/>
      <c r="TSI141" s="31"/>
      <c r="TSJ141" s="31"/>
      <c r="TSK141" s="31"/>
      <c r="TSL141" s="31"/>
      <c r="TSM141" s="31"/>
      <c r="TSN141" s="31"/>
      <c r="TSO141" s="31"/>
      <c r="TSP141" s="31"/>
      <c r="TSQ141" s="31"/>
      <c r="TSR141" s="31"/>
      <c r="TSS141" s="31"/>
      <c r="TST141" s="31"/>
      <c r="TSU141" s="31"/>
      <c r="TSV141" s="31"/>
      <c r="TSW141" s="31"/>
      <c r="TSX141" s="31"/>
      <c r="TSY141" s="31"/>
      <c r="TSZ141" s="31"/>
      <c r="TTA141" s="31"/>
      <c r="TTB141" s="31"/>
      <c r="TTC141" s="31"/>
      <c r="TTD141" s="31"/>
      <c r="TTE141" s="31"/>
      <c r="TTF141" s="31"/>
      <c r="TTG141" s="31"/>
      <c r="TTH141" s="31"/>
      <c r="TTI141" s="31"/>
      <c r="TTJ141" s="31"/>
      <c r="TTK141" s="31"/>
      <c r="TTL141" s="31"/>
      <c r="TTM141" s="31"/>
      <c r="TTN141" s="31"/>
      <c r="TTO141" s="31"/>
      <c r="TTP141" s="31"/>
      <c r="TTQ141" s="31"/>
      <c r="TTR141" s="31"/>
      <c r="TTS141" s="31"/>
      <c r="TTT141" s="31"/>
      <c r="TTU141" s="31"/>
      <c r="TTV141" s="31"/>
      <c r="TTW141" s="31"/>
      <c r="TTX141" s="31"/>
      <c r="TTY141" s="31"/>
      <c r="TTZ141" s="31"/>
      <c r="TUA141" s="31"/>
      <c r="TUB141" s="31"/>
      <c r="TUC141" s="31"/>
      <c r="TUD141" s="31"/>
      <c r="TUE141" s="31"/>
      <c r="TUF141" s="31"/>
      <c r="TUG141" s="31"/>
      <c r="TUH141" s="31"/>
      <c r="TUI141" s="31"/>
      <c r="TUJ141" s="31"/>
      <c r="TUK141" s="31"/>
      <c r="TUL141" s="31"/>
      <c r="TUM141" s="31"/>
      <c r="TUN141" s="31"/>
      <c r="TUO141" s="31"/>
      <c r="TUP141" s="31"/>
      <c r="TUQ141" s="31"/>
      <c r="TUR141" s="31"/>
      <c r="TUS141" s="31"/>
      <c r="TUT141" s="31"/>
      <c r="TUU141" s="31"/>
      <c r="TUV141" s="31"/>
      <c r="TUW141" s="31"/>
      <c r="TUX141" s="31"/>
      <c r="TUY141" s="31"/>
      <c r="TUZ141" s="31"/>
      <c r="TVA141" s="31"/>
      <c r="TVB141" s="31"/>
      <c r="TVC141" s="31"/>
      <c r="TVD141" s="31"/>
      <c r="TVE141" s="31"/>
      <c r="TVF141" s="31"/>
      <c r="TVG141" s="31"/>
      <c r="TVH141" s="31"/>
      <c r="TVI141" s="31"/>
      <c r="TVJ141" s="31"/>
      <c r="TVK141" s="31"/>
      <c r="TVL141" s="31"/>
      <c r="TVM141" s="31"/>
      <c r="TVN141" s="31"/>
      <c r="TVO141" s="31"/>
      <c r="TVP141" s="31"/>
      <c r="TVQ141" s="31"/>
      <c r="TVR141" s="31"/>
      <c r="TVS141" s="31"/>
      <c r="TVT141" s="31"/>
      <c r="TVU141" s="31"/>
      <c r="TVV141" s="31"/>
      <c r="TVW141" s="31"/>
      <c r="TVX141" s="31"/>
      <c r="TVY141" s="31"/>
      <c r="TVZ141" s="31"/>
      <c r="TWA141" s="31"/>
      <c r="TWB141" s="31"/>
      <c r="TWC141" s="31"/>
      <c r="TWD141" s="31"/>
      <c r="TWE141" s="31"/>
      <c r="TWF141" s="31"/>
      <c r="TWG141" s="31"/>
      <c r="TWH141" s="31"/>
      <c r="TWI141" s="31"/>
      <c r="TWJ141" s="31"/>
      <c r="TWK141" s="31"/>
      <c r="TWL141" s="31"/>
      <c r="TWM141" s="31"/>
      <c r="TWN141" s="31"/>
      <c r="TWO141" s="31"/>
      <c r="TWP141" s="31"/>
      <c r="TWQ141" s="31"/>
      <c r="TWR141" s="31"/>
      <c r="TWS141" s="31"/>
      <c r="TWT141" s="31"/>
      <c r="TWU141" s="31"/>
      <c r="TWV141" s="31"/>
      <c r="TWW141" s="31"/>
      <c r="TWX141" s="31"/>
      <c r="TWY141" s="31"/>
      <c r="TWZ141" s="31"/>
      <c r="TXA141" s="31"/>
      <c r="TXB141" s="31"/>
      <c r="TXC141" s="31"/>
      <c r="TXD141" s="31"/>
      <c r="TXE141" s="31"/>
      <c r="TXF141" s="31"/>
      <c r="TXG141" s="31"/>
      <c r="TXH141" s="31"/>
      <c r="TXI141" s="31"/>
      <c r="TXJ141" s="31"/>
      <c r="TXK141" s="31"/>
      <c r="TXL141" s="31"/>
      <c r="TXM141" s="31"/>
      <c r="TXN141" s="31"/>
      <c r="TXO141" s="31"/>
      <c r="TXP141" s="31"/>
      <c r="TXQ141" s="31"/>
      <c r="TXR141" s="31"/>
      <c r="TXS141" s="31"/>
      <c r="TXT141" s="31"/>
      <c r="TXU141" s="31"/>
      <c r="TXV141" s="31"/>
      <c r="TXW141" s="31"/>
      <c r="TXX141" s="31"/>
      <c r="TXY141" s="31"/>
      <c r="TXZ141" s="31"/>
      <c r="TYA141" s="31"/>
      <c r="TYB141" s="31"/>
      <c r="TYC141" s="31"/>
      <c r="TYD141" s="31"/>
      <c r="TYE141" s="31"/>
      <c r="TYF141" s="31"/>
      <c r="TYG141" s="31"/>
      <c r="TYH141" s="31"/>
      <c r="TYI141" s="31"/>
      <c r="TYJ141" s="31"/>
      <c r="TYK141" s="31"/>
      <c r="TYL141" s="31"/>
      <c r="TYM141" s="31"/>
      <c r="TYN141" s="31"/>
      <c r="TYO141" s="31"/>
      <c r="TYP141" s="31"/>
      <c r="TYQ141" s="31"/>
      <c r="TYR141" s="31"/>
      <c r="TYS141" s="31"/>
      <c r="TYT141" s="31"/>
      <c r="TYU141" s="31"/>
      <c r="TYV141" s="31"/>
      <c r="TYW141" s="31"/>
      <c r="TYX141" s="31"/>
      <c r="TYY141" s="31"/>
      <c r="TYZ141" s="31"/>
      <c r="TZA141" s="31"/>
      <c r="TZB141" s="31"/>
      <c r="TZC141" s="31"/>
      <c r="TZD141" s="31"/>
      <c r="TZE141" s="31"/>
      <c r="TZF141" s="31"/>
      <c r="TZG141" s="31"/>
      <c r="TZH141" s="31"/>
      <c r="TZI141" s="31"/>
      <c r="TZJ141" s="31"/>
      <c r="TZK141" s="31"/>
      <c r="TZL141" s="31"/>
      <c r="TZM141" s="31"/>
      <c r="TZN141" s="31"/>
      <c r="TZO141" s="31"/>
      <c r="TZP141" s="31"/>
      <c r="TZQ141" s="31"/>
      <c r="TZR141" s="31"/>
      <c r="TZS141" s="31"/>
      <c r="TZT141" s="31"/>
      <c r="TZU141" s="31"/>
      <c r="TZV141" s="31"/>
      <c r="TZW141" s="31"/>
      <c r="TZX141" s="31"/>
      <c r="TZY141" s="31"/>
      <c r="TZZ141" s="31"/>
      <c r="UAA141" s="31"/>
      <c r="UAB141" s="31"/>
      <c r="UAC141" s="31"/>
      <c r="UAD141" s="31"/>
      <c r="UAE141" s="31"/>
      <c r="UAF141" s="31"/>
      <c r="UAG141" s="31"/>
      <c r="UAH141" s="31"/>
      <c r="UAI141" s="31"/>
      <c r="UAJ141" s="31"/>
      <c r="UAK141" s="31"/>
      <c r="UAL141" s="31"/>
      <c r="UAM141" s="31"/>
      <c r="UAN141" s="31"/>
      <c r="UAO141" s="31"/>
      <c r="UAP141" s="31"/>
      <c r="UAQ141" s="31"/>
      <c r="UAR141" s="31"/>
      <c r="UAS141" s="31"/>
      <c r="UAT141" s="31"/>
      <c r="UAU141" s="31"/>
      <c r="UAV141" s="31"/>
      <c r="UAW141" s="31"/>
      <c r="UAX141" s="31"/>
      <c r="UAY141" s="31"/>
      <c r="UAZ141" s="31"/>
      <c r="UBA141" s="31"/>
      <c r="UBB141" s="31"/>
      <c r="UBC141" s="31"/>
      <c r="UBD141" s="31"/>
      <c r="UBE141" s="31"/>
      <c r="UBF141" s="31"/>
      <c r="UBG141" s="31"/>
      <c r="UBH141" s="31"/>
      <c r="UBI141" s="31"/>
      <c r="UBJ141" s="31"/>
      <c r="UBK141" s="31"/>
      <c r="UBL141" s="31"/>
      <c r="UBM141" s="31"/>
      <c r="UBN141" s="31"/>
      <c r="UBO141" s="31"/>
      <c r="UBP141" s="31"/>
      <c r="UBQ141" s="31"/>
      <c r="UBR141" s="31"/>
      <c r="UBS141" s="31"/>
      <c r="UBT141" s="31"/>
      <c r="UBU141" s="31"/>
      <c r="UBV141" s="31"/>
      <c r="UBW141" s="31"/>
      <c r="UBX141" s="31"/>
      <c r="UBY141" s="31"/>
      <c r="UBZ141" s="31"/>
      <c r="UCA141" s="31"/>
      <c r="UCB141" s="31"/>
      <c r="UCC141" s="31"/>
      <c r="UCD141" s="31"/>
      <c r="UCE141" s="31"/>
      <c r="UCF141" s="31"/>
      <c r="UCG141" s="31"/>
      <c r="UCH141" s="31"/>
      <c r="UCI141" s="31"/>
      <c r="UCJ141" s="31"/>
      <c r="UCK141" s="31"/>
      <c r="UCL141" s="31"/>
      <c r="UCM141" s="31"/>
      <c r="UCN141" s="31"/>
      <c r="UCO141" s="31"/>
      <c r="UCP141" s="31"/>
      <c r="UCQ141" s="31"/>
      <c r="UCR141" s="31"/>
      <c r="UCS141" s="31"/>
      <c r="UCT141" s="31"/>
      <c r="UCU141" s="31"/>
      <c r="UCV141" s="31"/>
      <c r="UCW141" s="31"/>
      <c r="UCX141" s="31"/>
      <c r="UCY141" s="31"/>
      <c r="UCZ141" s="31"/>
      <c r="UDA141" s="31"/>
      <c r="UDB141" s="31"/>
      <c r="UDC141" s="31"/>
      <c r="UDD141" s="31"/>
      <c r="UDE141" s="31"/>
      <c r="UDF141" s="31"/>
      <c r="UDG141" s="31"/>
      <c r="UDH141" s="31"/>
      <c r="UDI141" s="31"/>
      <c r="UDJ141" s="31"/>
      <c r="UDK141" s="31"/>
      <c r="UDL141" s="31"/>
      <c r="UDM141" s="31"/>
      <c r="UDN141" s="31"/>
      <c r="UDO141" s="31"/>
      <c r="UDP141" s="31"/>
      <c r="UDQ141" s="31"/>
      <c r="UDR141" s="31"/>
      <c r="UDS141" s="31"/>
      <c r="UDT141" s="31"/>
      <c r="UDU141" s="31"/>
      <c r="UDV141" s="31"/>
      <c r="UDW141" s="31"/>
      <c r="UDX141" s="31"/>
      <c r="UDY141" s="31"/>
      <c r="UDZ141" s="31"/>
      <c r="UEA141" s="31"/>
      <c r="UEB141" s="31"/>
      <c r="UEC141" s="31"/>
      <c r="UED141" s="31"/>
      <c r="UEE141" s="31"/>
      <c r="UEF141" s="31"/>
      <c r="UEG141" s="31"/>
      <c r="UEH141" s="31"/>
      <c r="UEI141" s="31"/>
      <c r="UEJ141" s="31"/>
      <c r="UEK141" s="31"/>
      <c r="UEL141" s="31"/>
      <c r="UEM141" s="31"/>
      <c r="UEN141" s="31"/>
      <c r="UEO141" s="31"/>
      <c r="UEP141" s="31"/>
      <c r="UEQ141" s="31"/>
      <c r="UER141" s="31"/>
      <c r="UES141" s="31"/>
      <c r="UET141" s="31"/>
      <c r="UEU141" s="31"/>
      <c r="UEV141" s="31"/>
      <c r="UEW141" s="31"/>
      <c r="UEX141" s="31"/>
      <c r="UEY141" s="31"/>
      <c r="UEZ141" s="31"/>
      <c r="UFA141" s="31"/>
      <c r="UFB141" s="31"/>
      <c r="UFC141" s="31"/>
      <c r="UFD141" s="31"/>
      <c r="UFE141" s="31"/>
      <c r="UFF141" s="31"/>
      <c r="UFG141" s="31"/>
      <c r="UFH141" s="31"/>
      <c r="UFI141" s="31"/>
      <c r="UFJ141" s="31"/>
      <c r="UFK141" s="31"/>
      <c r="UFL141" s="31"/>
      <c r="UFM141" s="31"/>
      <c r="UFN141" s="31"/>
      <c r="UFO141" s="31"/>
      <c r="UFP141" s="31"/>
      <c r="UFQ141" s="31"/>
      <c r="UFR141" s="31"/>
      <c r="UFS141" s="31"/>
      <c r="UFT141" s="31"/>
      <c r="UFU141" s="31"/>
      <c r="UFV141" s="31"/>
      <c r="UFW141" s="31"/>
      <c r="UFX141" s="31"/>
      <c r="UFY141" s="31"/>
      <c r="UFZ141" s="31"/>
      <c r="UGA141" s="31"/>
      <c r="UGB141" s="31"/>
      <c r="UGC141" s="31"/>
      <c r="UGD141" s="31"/>
      <c r="UGE141" s="31"/>
      <c r="UGF141" s="31"/>
      <c r="UGG141" s="31"/>
      <c r="UGH141" s="31"/>
      <c r="UGI141" s="31"/>
      <c r="UGJ141" s="31"/>
      <c r="UGK141" s="31"/>
      <c r="UGL141" s="31"/>
      <c r="UGM141" s="31"/>
      <c r="UGN141" s="31"/>
      <c r="UGO141" s="31"/>
      <c r="UGP141" s="31"/>
      <c r="UGQ141" s="31"/>
      <c r="UGR141" s="31"/>
      <c r="UGS141" s="31"/>
      <c r="UGT141" s="31"/>
      <c r="UGU141" s="31"/>
      <c r="UGV141" s="31"/>
      <c r="UGW141" s="31"/>
      <c r="UGX141" s="31"/>
      <c r="UGY141" s="31"/>
      <c r="UGZ141" s="31"/>
      <c r="UHA141" s="31"/>
      <c r="UHB141" s="31"/>
      <c r="UHC141" s="31"/>
      <c r="UHD141" s="31"/>
      <c r="UHE141" s="31"/>
      <c r="UHF141" s="31"/>
      <c r="UHG141" s="31"/>
      <c r="UHH141" s="31"/>
      <c r="UHI141" s="31"/>
      <c r="UHJ141" s="31"/>
      <c r="UHK141" s="31"/>
      <c r="UHL141" s="31"/>
      <c r="UHM141" s="31"/>
      <c r="UHN141" s="31"/>
      <c r="UHO141" s="31"/>
      <c r="UHP141" s="31"/>
      <c r="UHQ141" s="31"/>
      <c r="UHR141" s="31"/>
      <c r="UHS141" s="31"/>
      <c r="UHT141" s="31"/>
      <c r="UHU141" s="31"/>
      <c r="UHV141" s="31"/>
      <c r="UHW141" s="31"/>
      <c r="UHX141" s="31"/>
      <c r="UHY141" s="31"/>
      <c r="UHZ141" s="31"/>
      <c r="UIA141" s="31"/>
      <c r="UIB141" s="31"/>
      <c r="UIC141" s="31"/>
      <c r="UID141" s="31"/>
      <c r="UIE141" s="31"/>
      <c r="UIF141" s="31"/>
      <c r="UIG141" s="31"/>
      <c r="UIH141" s="31"/>
      <c r="UII141" s="31"/>
      <c r="UIJ141" s="31"/>
      <c r="UIK141" s="31"/>
      <c r="UIL141" s="31"/>
      <c r="UIM141" s="31"/>
      <c r="UIN141" s="31"/>
      <c r="UIO141" s="31"/>
      <c r="UIP141" s="31"/>
      <c r="UIQ141" s="31"/>
      <c r="UIR141" s="31"/>
      <c r="UIS141" s="31"/>
      <c r="UIT141" s="31"/>
      <c r="UIU141" s="31"/>
      <c r="UIV141" s="31"/>
      <c r="UIW141" s="31"/>
      <c r="UIX141" s="31"/>
      <c r="UIY141" s="31"/>
      <c r="UIZ141" s="31"/>
      <c r="UJA141" s="31"/>
      <c r="UJB141" s="31"/>
      <c r="UJC141" s="31"/>
      <c r="UJD141" s="31"/>
      <c r="UJE141" s="31"/>
      <c r="UJF141" s="31"/>
      <c r="UJG141" s="31"/>
      <c r="UJH141" s="31"/>
      <c r="UJI141" s="31"/>
      <c r="UJJ141" s="31"/>
      <c r="UJK141" s="31"/>
      <c r="UJL141" s="31"/>
      <c r="UJM141" s="31"/>
      <c r="UJN141" s="31"/>
      <c r="UJO141" s="31"/>
      <c r="UJP141" s="31"/>
      <c r="UJQ141" s="31"/>
      <c r="UJR141" s="31"/>
      <c r="UJS141" s="31"/>
      <c r="UJT141" s="31"/>
      <c r="UJU141" s="31"/>
      <c r="UJV141" s="31"/>
      <c r="UJW141" s="31"/>
      <c r="UJX141" s="31"/>
      <c r="UJY141" s="31"/>
      <c r="UJZ141" s="31"/>
      <c r="UKA141" s="31"/>
      <c r="UKB141" s="31"/>
      <c r="UKC141" s="31"/>
      <c r="UKD141" s="31"/>
      <c r="UKE141" s="31"/>
      <c r="UKF141" s="31"/>
      <c r="UKG141" s="31"/>
      <c r="UKH141" s="31"/>
      <c r="UKI141" s="31"/>
      <c r="UKJ141" s="31"/>
      <c r="UKK141" s="31"/>
      <c r="UKL141" s="31"/>
      <c r="UKM141" s="31"/>
      <c r="UKN141" s="31"/>
      <c r="UKO141" s="31"/>
      <c r="UKP141" s="31"/>
      <c r="UKQ141" s="31"/>
      <c r="UKR141" s="31"/>
      <c r="UKS141" s="31"/>
      <c r="UKT141" s="31"/>
      <c r="UKU141" s="31"/>
      <c r="UKV141" s="31"/>
      <c r="UKW141" s="31"/>
      <c r="UKX141" s="31"/>
      <c r="UKY141" s="31"/>
      <c r="UKZ141" s="31"/>
      <c r="ULA141" s="31"/>
      <c r="ULB141" s="31"/>
      <c r="ULC141" s="31"/>
      <c r="ULD141" s="31"/>
      <c r="ULE141" s="31"/>
      <c r="ULF141" s="31"/>
      <c r="ULG141" s="31"/>
      <c r="ULH141" s="31"/>
      <c r="ULI141" s="31"/>
      <c r="ULJ141" s="31"/>
      <c r="ULK141" s="31"/>
      <c r="ULL141" s="31"/>
      <c r="ULM141" s="31"/>
      <c r="ULN141" s="31"/>
      <c r="ULO141" s="31"/>
      <c r="ULP141" s="31"/>
      <c r="ULQ141" s="31"/>
      <c r="ULR141" s="31"/>
      <c r="ULS141" s="31"/>
      <c r="ULT141" s="31"/>
      <c r="ULU141" s="31"/>
      <c r="ULV141" s="31"/>
      <c r="ULW141" s="31"/>
      <c r="ULX141" s="31"/>
      <c r="ULY141" s="31"/>
      <c r="ULZ141" s="31"/>
      <c r="UMA141" s="31"/>
      <c r="UMB141" s="31"/>
      <c r="UMC141" s="31"/>
      <c r="UMD141" s="31"/>
      <c r="UME141" s="31"/>
      <c r="UMF141" s="31"/>
      <c r="UMG141" s="31"/>
      <c r="UMH141" s="31"/>
      <c r="UMI141" s="31"/>
      <c r="UMJ141" s="31"/>
      <c r="UMK141" s="31"/>
      <c r="UML141" s="31"/>
      <c r="UMM141" s="31"/>
      <c r="UMN141" s="31"/>
      <c r="UMO141" s="31"/>
      <c r="UMP141" s="31"/>
      <c r="UMQ141" s="31"/>
      <c r="UMR141" s="31"/>
      <c r="UMS141" s="31"/>
      <c r="UMT141" s="31"/>
      <c r="UMU141" s="31"/>
      <c r="UMV141" s="31"/>
      <c r="UMW141" s="31"/>
      <c r="UMX141" s="31"/>
      <c r="UMY141" s="31"/>
      <c r="UMZ141" s="31"/>
      <c r="UNA141" s="31"/>
      <c r="UNB141" s="31"/>
      <c r="UNC141" s="31"/>
      <c r="UND141" s="31"/>
      <c r="UNE141" s="31"/>
      <c r="UNF141" s="31"/>
      <c r="UNG141" s="31"/>
      <c r="UNH141" s="31"/>
      <c r="UNI141" s="31"/>
      <c r="UNJ141" s="31"/>
      <c r="UNK141" s="31"/>
      <c r="UNL141" s="31"/>
      <c r="UNM141" s="31"/>
      <c r="UNN141" s="31"/>
      <c r="UNO141" s="31"/>
      <c r="UNP141" s="31"/>
      <c r="UNQ141" s="31"/>
      <c r="UNR141" s="31"/>
      <c r="UNS141" s="31"/>
      <c r="UNT141" s="31"/>
      <c r="UNU141" s="31"/>
      <c r="UNV141" s="31"/>
      <c r="UNW141" s="31"/>
      <c r="UNX141" s="31"/>
      <c r="UNY141" s="31"/>
      <c r="UNZ141" s="31"/>
      <c r="UOA141" s="31"/>
      <c r="UOB141" s="31"/>
      <c r="UOC141" s="31"/>
      <c r="UOD141" s="31"/>
      <c r="UOE141" s="31"/>
      <c r="UOF141" s="31"/>
      <c r="UOG141" s="31"/>
      <c r="UOH141" s="31"/>
      <c r="UOI141" s="31"/>
      <c r="UOJ141" s="31"/>
      <c r="UOK141" s="31"/>
      <c r="UOL141" s="31"/>
      <c r="UOM141" s="31"/>
      <c r="UON141" s="31"/>
      <c r="UOO141" s="31"/>
      <c r="UOP141" s="31"/>
      <c r="UOQ141" s="31"/>
      <c r="UOR141" s="31"/>
      <c r="UOS141" s="31"/>
      <c r="UOT141" s="31"/>
      <c r="UOU141" s="31"/>
      <c r="UOV141" s="31"/>
      <c r="UOW141" s="31"/>
      <c r="UOX141" s="31"/>
      <c r="UOY141" s="31"/>
      <c r="UOZ141" s="31"/>
      <c r="UPA141" s="31"/>
      <c r="UPB141" s="31"/>
      <c r="UPC141" s="31"/>
      <c r="UPD141" s="31"/>
      <c r="UPE141" s="31"/>
      <c r="UPF141" s="31"/>
      <c r="UPG141" s="31"/>
      <c r="UPH141" s="31"/>
      <c r="UPI141" s="31"/>
      <c r="UPJ141" s="31"/>
      <c r="UPK141" s="31"/>
      <c r="UPL141" s="31"/>
      <c r="UPM141" s="31"/>
      <c r="UPN141" s="31"/>
      <c r="UPO141" s="31"/>
      <c r="UPP141" s="31"/>
      <c r="UPQ141" s="31"/>
      <c r="UPR141" s="31"/>
      <c r="UPS141" s="31"/>
      <c r="UPT141" s="31"/>
      <c r="UPU141" s="31"/>
      <c r="UPV141" s="31"/>
      <c r="UPW141" s="31"/>
      <c r="UPX141" s="31"/>
      <c r="UPY141" s="31"/>
      <c r="UPZ141" s="31"/>
      <c r="UQA141" s="31"/>
      <c r="UQB141" s="31"/>
      <c r="UQC141" s="31"/>
      <c r="UQD141" s="31"/>
      <c r="UQE141" s="31"/>
      <c r="UQF141" s="31"/>
      <c r="UQG141" s="31"/>
      <c r="UQH141" s="31"/>
      <c r="UQI141" s="31"/>
      <c r="UQJ141" s="31"/>
      <c r="UQK141" s="31"/>
      <c r="UQL141" s="31"/>
      <c r="UQM141" s="31"/>
      <c r="UQN141" s="31"/>
      <c r="UQO141" s="31"/>
      <c r="UQP141" s="31"/>
      <c r="UQQ141" s="31"/>
      <c r="UQR141" s="31"/>
      <c r="UQS141" s="31"/>
      <c r="UQT141" s="31"/>
      <c r="UQU141" s="31"/>
      <c r="UQV141" s="31"/>
      <c r="UQW141" s="31"/>
      <c r="UQX141" s="31"/>
      <c r="UQY141" s="31"/>
      <c r="UQZ141" s="31"/>
      <c r="URA141" s="31"/>
      <c r="URB141" s="31"/>
      <c r="URC141" s="31"/>
      <c r="URD141" s="31"/>
      <c r="URE141" s="31"/>
      <c r="URF141" s="31"/>
      <c r="URG141" s="31"/>
      <c r="URH141" s="31"/>
      <c r="URI141" s="31"/>
      <c r="URJ141" s="31"/>
      <c r="URK141" s="31"/>
      <c r="URL141" s="31"/>
      <c r="URM141" s="31"/>
      <c r="URN141" s="31"/>
      <c r="URO141" s="31"/>
      <c r="URP141" s="31"/>
      <c r="URQ141" s="31"/>
      <c r="URR141" s="31"/>
      <c r="URS141" s="31"/>
      <c r="URT141" s="31"/>
      <c r="URU141" s="31"/>
      <c r="URV141" s="31"/>
      <c r="URW141" s="31"/>
      <c r="URX141" s="31"/>
      <c r="URY141" s="31"/>
      <c r="URZ141" s="31"/>
      <c r="USA141" s="31"/>
      <c r="USB141" s="31"/>
      <c r="USC141" s="31"/>
      <c r="USD141" s="31"/>
      <c r="USE141" s="31"/>
      <c r="USF141" s="31"/>
      <c r="USG141" s="31"/>
      <c r="USH141" s="31"/>
      <c r="USI141" s="31"/>
      <c r="USJ141" s="31"/>
      <c r="USK141" s="31"/>
      <c r="USL141" s="31"/>
      <c r="USM141" s="31"/>
      <c r="USN141" s="31"/>
      <c r="USO141" s="31"/>
      <c r="USP141" s="31"/>
      <c r="USQ141" s="31"/>
      <c r="USR141" s="31"/>
      <c r="USS141" s="31"/>
      <c r="UST141" s="31"/>
      <c r="USU141" s="31"/>
      <c r="USV141" s="31"/>
      <c r="USW141" s="31"/>
      <c r="USX141" s="31"/>
      <c r="USY141" s="31"/>
      <c r="USZ141" s="31"/>
      <c r="UTA141" s="31"/>
      <c r="UTB141" s="31"/>
      <c r="UTC141" s="31"/>
      <c r="UTD141" s="31"/>
      <c r="UTE141" s="31"/>
      <c r="UTF141" s="31"/>
      <c r="UTG141" s="31"/>
      <c r="UTH141" s="31"/>
      <c r="UTI141" s="31"/>
      <c r="UTJ141" s="31"/>
      <c r="UTK141" s="31"/>
      <c r="UTL141" s="31"/>
      <c r="UTM141" s="31"/>
      <c r="UTN141" s="31"/>
      <c r="UTO141" s="31"/>
      <c r="UTP141" s="31"/>
      <c r="UTQ141" s="31"/>
      <c r="UTR141" s="31"/>
      <c r="UTS141" s="31"/>
      <c r="UTT141" s="31"/>
      <c r="UTU141" s="31"/>
      <c r="UTV141" s="31"/>
      <c r="UTW141" s="31"/>
      <c r="UTX141" s="31"/>
      <c r="UTY141" s="31"/>
      <c r="UTZ141" s="31"/>
      <c r="UUA141" s="31"/>
      <c r="UUB141" s="31"/>
      <c r="UUC141" s="31"/>
      <c r="UUD141" s="31"/>
      <c r="UUE141" s="31"/>
      <c r="UUF141" s="31"/>
      <c r="UUG141" s="31"/>
      <c r="UUH141" s="31"/>
      <c r="UUI141" s="31"/>
      <c r="UUJ141" s="31"/>
      <c r="UUK141" s="31"/>
      <c r="UUL141" s="31"/>
      <c r="UUM141" s="31"/>
      <c r="UUN141" s="31"/>
      <c r="UUO141" s="31"/>
      <c r="UUP141" s="31"/>
      <c r="UUQ141" s="31"/>
      <c r="UUR141" s="31"/>
      <c r="UUS141" s="31"/>
      <c r="UUT141" s="31"/>
      <c r="UUU141" s="31"/>
      <c r="UUV141" s="31"/>
      <c r="UUW141" s="31"/>
      <c r="UUX141" s="31"/>
      <c r="UUY141" s="31"/>
      <c r="UUZ141" s="31"/>
      <c r="UVA141" s="31"/>
      <c r="UVB141" s="31"/>
      <c r="UVC141" s="31"/>
      <c r="UVD141" s="31"/>
      <c r="UVE141" s="31"/>
      <c r="UVF141" s="31"/>
      <c r="UVG141" s="31"/>
      <c r="UVH141" s="31"/>
      <c r="UVI141" s="31"/>
      <c r="UVJ141" s="31"/>
      <c r="UVK141" s="31"/>
      <c r="UVL141" s="31"/>
      <c r="UVM141" s="31"/>
      <c r="UVN141" s="31"/>
      <c r="UVO141" s="31"/>
      <c r="UVP141" s="31"/>
      <c r="UVQ141" s="31"/>
      <c r="UVR141" s="31"/>
      <c r="UVS141" s="31"/>
      <c r="UVT141" s="31"/>
      <c r="UVU141" s="31"/>
      <c r="UVV141" s="31"/>
      <c r="UVW141" s="31"/>
      <c r="UVX141" s="31"/>
      <c r="UVY141" s="31"/>
      <c r="UVZ141" s="31"/>
      <c r="UWA141" s="31"/>
      <c r="UWB141" s="31"/>
      <c r="UWC141" s="31"/>
      <c r="UWD141" s="31"/>
      <c r="UWE141" s="31"/>
      <c r="UWF141" s="31"/>
      <c r="UWG141" s="31"/>
      <c r="UWH141" s="31"/>
      <c r="UWI141" s="31"/>
      <c r="UWJ141" s="31"/>
      <c r="UWK141" s="31"/>
      <c r="UWL141" s="31"/>
      <c r="UWM141" s="31"/>
      <c r="UWN141" s="31"/>
      <c r="UWO141" s="31"/>
      <c r="UWP141" s="31"/>
      <c r="UWQ141" s="31"/>
      <c r="UWR141" s="31"/>
      <c r="UWS141" s="31"/>
      <c r="UWT141" s="31"/>
      <c r="UWU141" s="31"/>
      <c r="UWV141" s="31"/>
      <c r="UWW141" s="31"/>
      <c r="UWX141" s="31"/>
      <c r="UWY141" s="31"/>
      <c r="UWZ141" s="31"/>
      <c r="UXA141" s="31"/>
      <c r="UXB141" s="31"/>
      <c r="UXC141" s="31"/>
      <c r="UXD141" s="31"/>
      <c r="UXE141" s="31"/>
      <c r="UXF141" s="31"/>
      <c r="UXG141" s="31"/>
      <c r="UXH141" s="31"/>
      <c r="UXI141" s="31"/>
      <c r="UXJ141" s="31"/>
      <c r="UXK141" s="31"/>
      <c r="UXL141" s="31"/>
      <c r="UXM141" s="31"/>
      <c r="UXN141" s="31"/>
      <c r="UXO141" s="31"/>
      <c r="UXP141" s="31"/>
      <c r="UXQ141" s="31"/>
      <c r="UXR141" s="31"/>
      <c r="UXS141" s="31"/>
      <c r="UXT141" s="31"/>
      <c r="UXU141" s="31"/>
      <c r="UXV141" s="31"/>
      <c r="UXW141" s="31"/>
      <c r="UXX141" s="31"/>
      <c r="UXY141" s="31"/>
      <c r="UXZ141" s="31"/>
      <c r="UYA141" s="31"/>
      <c r="UYB141" s="31"/>
      <c r="UYC141" s="31"/>
      <c r="UYD141" s="31"/>
      <c r="UYE141" s="31"/>
      <c r="UYF141" s="31"/>
      <c r="UYG141" s="31"/>
      <c r="UYH141" s="31"/>
      <c r="UYI141" s="31"/>
      <c r="UYJ141" s="31"/>
      <c r="UYK141" s="31"/>
      <c r="UYL141" s="31"/>
      <c r="UYM141" s="31"/>
      <c r="UYN141" s="31"/>
      <c r="UYO141" s="31"/>
      <c r="UYP141" s="31"/>
      <c r="UYQ141" s="31"/>
      <c r="UYR141" s="31"/>
      <c r="UYS141" s="31"/>
      <c r="UYT141" s="31"/>
      <c r="UYU141" s="31"/>
      <c r="UYV141" s="31"/>
      <c r="UYW141" s="31"/>
      <c r="UYX141" s="31"/>
      <c r="UYY141" s="31"/>
      <c r="UYZ141" s="31"/>
      <c r="UZA141" s="31"/>
      <c r="UZB141" s="31"/>
      <c r="UZC141" s="31"/>
      <c r="UZD141" s="31"/>
      <c r="UZE141" s="31"/>
      <c r="UZF141" s="31"/>
      <c r="UZG141" s="31"/>
      <c r="UZH141" s="31"/>
      <c r="UZI141" s="31"/>
      <c r="UZJ141" s="31"/>
      <c r="UZK141" s="31"/>
      <c r="UZL141" s="31"/>
      <c r="UZM141" s="31"/>
      <c r="UZN141" s="31"/>
      <c r="UZO141" s="31"/>
      <c r="UZP141" s="31"/>
      <c r="UZQ141" s="31"/>
      <c r="UZR141" s="31"/>
      <c r="UZS141" s="31"/>
      <c r="UZT141" s="31"/>
      <c r="UZU141" s="31"/>
      <c r="UZV141" s="31"/>
      <c r="UZW141" s="31"/>
      <c r="UZX141" s="31"/>
      <c r="UZY141" s="31"/>
      <c r="UZZ141" s="31"/>
      <c r="VAA141" s="31"/>
      <c r="VAB141" s="31"/>
      <c r="VAC141" s="31"/>
      <c r="VAD141" s="31"/>
      <c r="VAE141" s="31"/>
      <c r="VAF141" s="31"/>
      <c r="VAG141" s="31"/>
      <c r="VAH141" s="31"/>
      <c r="VAI141" s="31"/>
      <c r="VAJ141" s="31"/>
      <c r="VAK141" s="31"/>
      <c r="VAL141" s="31"/>
      <c r="VAM141" s="31"/>
      <c r="VAN141" s="31"/>
      <c r="VAO141" s="31"/>
      <c r="VAP141" s="31"/>
      <c r="VAQ141" s="31"/>
      <c r="VAR141" s="31"/>
      <c r="VAS141" s="31"/>
      <c r="VAT141" s="31"/>
      <c r="VAU141" s="31"/>
      <c r="VAV141" s="31"/>
      <c r="VAW141" s="31"/>
      <c r="VAX141" s="31"/>
      <c r="VAY141" s="31"/>
      <c r="VAZ141" s="31"/>
      <c r="VBA141" s="31"/>
      <c r="VBB141" s="31"/>
      <c r="VBC141" s="31"/>
      <c r="VBD141" s="31"/>
      <c r="VBE141" s="31"/>
      <c r="VBF141" s="31"/>
      <c r="VBG141" s="31"/>
      <c r="VBH141" s="31"/>
      <c r="VBI141" s="31"/>
      <c r="VBJ141" s="31"/>
      <c r="VBK141" s="31"/>
      <c r="VBL141" s="31"/>
      <c r="VBM141" s="31"/>
      <c r="VBN141" s="31"/>
      <c r="VBO141" s="31"/>
      <c r="VBP141" s="31"/>
      <c r="VBQ141" s="31"/>
      <c r="VBR141" s="31"/>
      <c r="VBS141" s="31"/>
      <c r="VBT141" s="31"/>
      <c r="VBU141" s="31"/>
      <c r="VBV141" s="31"/>
      <c r="VBW141" s="31"/>
      <c r="VBX141" s="31"/>
      <c r="VBY141" s="31"/>
      <c r="VBZ141" s="31"/>
      <c r="VCA141" s="31"/>
      <c r="VCB141" s="31"/>
      <c r="VCC141" s="31"/>
      <c r="VCD141" s="31"/>
      <c r="VCE141" s="31"/>
      <c r="VCF141" s="31"/>
      <c r="VCG141" s="31"/>
      <c r="VCH141" s="31"/>
      <c r="VCI141" s="31"/>
      <c r="VCJ141" s="31"/>
      <c r="VCK141" s="31"/>
      <c r="VCL141" s="31"/>
      <c r="VCM141" s="31"/>
      <c r="VCN141" s="31"/>
      <c r="VCO141" s="31"/>
      <c r="VCP141" s="31"/>
      <c r="VCQ141" s="31"/>
      <c r="VCR141" s="31"/>
      <c r="VCS141" s="31"/>
      <c r="VCT141" s="31"/>
      <c r="VCU141" s="31"/>
      <c r="VCV141" s="31"/>
      <c r="VCW141" s="31"/>
      <c r="VCX141" s="31"/>
      <c r="VCY141" s="31"/>
      <c r="VCZ141" s="31"/>
      <c r="VDA141" s="31"/>
      <c r="VDB141" s="31"/>
      <c r="VDC141" s="31"/>
      <c r="VDD141" s="31"/>
      <c r="VDE141" s="31"/>
      <c r="VDF141" s="31"/>
      <c r="VDG141" s="31"/>
      <c r="VDH141" s="31"/>
      <c r="VDI141" s="31"/>
      <c r="VDJ141" s="31"/>
      <c r="VDK141" s="31"/>
      <c r="VDL141" s="31"/>
      <c r="VDM141" s="31"/>
      <c r="VDN141" s="31"/>
      <c r="VDO141" s="31"/>
      <c r="VDP141" s="31"/>
      <c r="VDQ141" s="31"/>
      <c r="VDR141" s="31"/>
      <c r="VDS141" s="31"/>
      <c r="VDT141" s="31"/>
      <c r="VDU141" s="31"/>
      <c r="VDV141" s="31"/>
      <c r="VDW141" s="31"/>
      <c r="VDX141" s="31"/>
      <c r="VDY141" s="31"/>
      <c r="VDZ141" s="31"/>
      <c r="VEA141" s="31"/>
      <c r="VEB141" s="31"/>
      <c r="VEC141" s="31"/>
      <c r="VED141" s="31"/>
      <c r="VEE141" s="31"/>
      <c r="VEF141" s="31"/>
      <c r="VEG141" s="31"/>
      <c r="VEH141" s="31"/>
      <c r="VEI141" s="31"/>
      <c r="VEJ141" s="31"/>
      <c r="VEK141" s="31"/>
      <c r="VEL141" s="31"/>
      <c r="VEM141" s="31"/>
      <c r="VEN141" s="31"/>
      <c r="VEO141" s="31"/>
      <c r="VEP141" s="31"/>
      <c r="VEQ141" s="31"/>
      <c r="VER141" s="31"/>
      <c r="VES141" s="31"/>
      <c r="VET141" s="31"/>
      <c r="VEU141" s="31"/>
      <c r="VEV141" s="31"/>
      <c r="VEW141" s="31"/>
      <c r="VEX141" s="31"/>
      <c r="VEY141" s="31"/>
      <c r="VEZ141" s="31"/>
      <c r="VFA141" s="31"/>
      <c r="VFB141" s="31"/>
      <c r="VFC141" s="31"/>
      <c r="VFD141" s="31"/>
      <c r="VFE141" s="31"/>
      <c r="VFF141" s="31"/>
      <c r="VFG141" s="31"/>
      <c r="VFH141" s="31"/>
      <c r="VFI141" s="31"/>
      <c r="VFJ141" s="31"/>
      <c r="VFK141" s="31"/>
      <c r="VFL141" s="31"/>
      <c r="VFM141" s="31"/>
      <c r="VFN141" s="31"/>
      <c r="VFO141" s="31"/>
      <c r="VFP141" s="31"/>
      <c r="VFQ141" s="31"/>
      <c r="VFR141" s="31"/>
      <c r="VFS141" s="31"/>
      <c r="VFT141" s="31"/>
      <c r="VFU141" s="31"/>
      <c r="VFV141" s="31"/>
      <c r="VFW141" s="31"/>
      <c r="VFX141" s="31"/>
      <c r="VFY141" s="31"/>
      <c r="VFZ141" s="31"/>
      <c r="VGA141" s="31"/>
      <c r="VGB141" s="31"/>
      <c r="VGC141" s="31"/>
      <c r="VGD141" s="31"/>
      <c r="VGE141" s="31"/>
      <c r="VGF141" s="31"/>
      <c r="VGG141" s="31"/>
      <c r="VGH141" s="31"/>
      <c r="VGI141" s="31"/>
      <c r="VGJ141" s="31"/>
      <c r="VGK141" s="31"/>
      <c r="VGL141" s="31"/>
      <c r="VGM141" s="31"/>
      <c r="VGN141" s="31"/>
      <c r="VGO141" s="31"/>
      <c r="VGP141" s="31"/>
      <c r="VGQ141" s="31"/>
      <c r="VGR141" s="31"/>
      <c r="VGS141" s="31"/>
      <c r="VGT141" s="31"/>
      <c r="VGU141" s="31"/>
      <c r="VGV141" s="31"/>
      <c r="VGW141" s="31"/>
      <c r="VGX141" s="31"/>
      <c r="VGY141" s="31"/>
      <c r="VGZ141" s="31"/>
      <c r="VHA141" s="31"/>
      <c r="VHB141" s="31"/>
      <c r="VHC141" s="31"/>
      <c r="VHD141" s="31"/>
      <c r="VHE141" s="31"/>
      <c r="VHF141" s="31"/>
      <c r="VHG141" s="31"/>
      <c r="VHH141" s="31"/>
      <c r="VHI141" s="31"/>
      <c r="VHJ141" s="31"/>
      <c r="VHK141" s="31"/>
      <c r="VHL141" s="31"/>
      <c r="VHM141" s="31"/>
      <c r="VHN141" s="31"/>
      <c r="VHO141" s="31"/>
      <c r="VHP141" s="31"/>
      <c r="VHQ141" s="31"/>
      <c r="VHR141" s="31"/>
      <c r="VHS141" s="31"/>
      <c r="VHT141" s="31"/>
      <c r="VHU141" s="31"/>
      <c r="VHV141" s="31"/>
      <c r="VHW141" s="31"/>
      <c r="VHX141" s="31"/>
      <c r="VHY141" s="31"/>
      <c r="VHZ141" s="31"/>
      <c r="VIA141" s="31"/>
      <c r="VIB141" s="31"/>
      <c r="VIC141" s="31"/>
      <c r="VID141" s="31"/>
      <c r="VIE141" s="31"/>
      <c r="VIF141" s="31"/>
      <c r="VIG141" s="31"/>
      <c r="VIH141" s="31"/>
      <c r="VII141" s="31"/>
      <c r="VIJ141" s="31"/>
      <c r="VIK141" s="31"/>
      <c r="VIL141" s="31"/>
      <c r="VIM141" s="31"/>
      <c r="VIN141" s="31"/>
      <c r="VIO141" s="31"/>
      <c r="VIP141" s="31"/>
      <c r="VIQ141" s="31"/>
      <c r="VIR141" s="31"/>
      <c r="VIS141" s="31"/>
      <c r="VIT141" s="31"/>
      <c r="VIU141" s="31"/>
      <c r="VIV141" s="31"/>
      <c r="VIW141" s="31"/>
      <c r="VIX141" s="31"/>
      <c r="VIY141" s="31"/>
      <c r="VIZ141" s="31"/>
      <c r="VJA141" s="31"/>
      <c r="VJB141" s="31"/>
      <c r="VJC141" s="31"/>
      <c r="VJD141" s="31"/>
      <c r="VJE141" s="31"/>
      <c r="VJF141" s="31"/>
      <c r="VJG141" s="31"/>
      <c r="VJH141" s="31"/>
      <c r="VJI141" s="31"/>
      <c r="VJJ141" s="31"/>
      <c r="VJK141" s="31"/>
      <c r="VJL141" s="31"/>
      <c r="VJM141" s="31"/>
      <c r="VJN141" s="31"/>
      <c r="VJO141" s="31"/>
      <c r="VJP141" s="31"/>
      <c r="VJQ141" s="31"/>
      <c r="VJR141" s="31"/>
      <c r="VJS141" s="31"/>
      <c r="VJT141" s="31"/>
      <c r="VJU141" s="31"/>
      <c r="VJV141" s="31"/>
      <c r="VJW141" s="31"/>
      <c r="VJX141" s="31"/>
      <c r="VJY141" s="31"/>
      <c r="VJZ141" s="31"/>
      <c r="VKA141" s="31"/>
      <c r="VKB141" s="31"/>
      <c r="VKC141" s="31"/>
      <c r="VKD141" s="31"/>
      <c r="VKE141" s="31"/>
      <c r="VKF141" s="31"/>
      <c r="VKG141" s="31"/>
      <c r="VKH141" s="31"/>
      <c r="VKI141" s="31"/>
      <c r="VKJ141" s="31"/>
      <c r="VKK141" s="31"/>
      <c r="VKL141" s="31"/>
      <c r="VKM141" s="31"/>
      <c r="VKN141" s="31"/>
      <c r="VKO141" s="31"/>
      <c r="VKP141" s="31"/>
      <c r="VKQ141" s="31"/>
      <c r="VKR141" s="31"/>
      <c r="VKS141" s="31"/>
      <c r="VKT141" s="31"/>
      <c r="VKU141" s="31"/>
      <c r="VKV141" s="31"/>
      <c r="VKW141" s="31"/>
      <c r="VKX141" s="31"/>
      <c r="VKY141" s="31"/>
      <c r="VKZ141" s="31"/>
      <c r="VLA141" s="31"/>
      <c r="VLB141" s="31"/>
      <c r="VLC141" s="31"/>
      <c r="VLD141" s="31"/>
      <c r="VLE141" s="31"/>
      <c r="VLF141" s="31"/>
      <c r="VLG141" s="31"/>
      <c r="VLH141" s="31"/>
      <c r="VLI141" s="31"/>
      <c r="VLJ141" s="31"/>
      <c r="VLK141" s="31"/>
      <c r="VLL141" s="31"/>
      <c r="VLM141" s="31"/>
      <c r="VLN141" s="31"/>
      <c r="VLO141" s="31"/>
      <c r="VLP141" s="31"/>
      <c r="VLQ141" s="31"/>
      <c r="VLR141" s="31"/>
      <c r="VLS141" s="31"/>
      <c r="VLT141" s="31"/>
      <c r="VLU141" s="31"/>
      <c r="VLV141" s="31"/>
      <c r="VLW141" s="31"/>
      <c r="VLX141" s="31"/>
      <c r="VLY141" s="31"/>
      <c r="VLZ141" s="31"/>
      <c r="VMA141" s="31"/>
      <c r="VMB141" s="31"/>
      <c r="VMC141" s="31"/>
      <c r="VMD141" s="31"/>
      <c r="VME141" s="31"/>
      <c r="VMF141" s="31"/>
      <c r="VMG141" s="31"/>
      <c r="VMH141" s="31"/>
      <c r="VMI141" s="31"/>
      <c r="VMJ141" s="31"/>
      <c r="VMK141" s="31"/>
      <c r="VML141" s="31"/>
      <c r="VMM141" s="31"/>
      <c r="VMN141" s="31"/>
      <c r="VMO141" s="31"/>
      <c r="VMP141" s="31"/>
      <c r="VMQ141" s="31"/>
      <c r="VMR141" s="31"/>
      <c r="VMS141" s="31"/>
      <c r="VMT141" s="31"/>
      <c r="VMU141" s="31"/>
      <c r="VMV141" s="31"/>
      <c r="VMW141" s="31"/>
      <c r="VMX141" s="31"/>
      <c r="VMY141" s="31"/>
      <c r="VMZ141" s="31"/>
      <c r="VNA141" s="31"/>
      <c r="VNB141" s="31"/>
      <c r="VNC141" s="31"/>
      <c r="VND141" s="31"/>
      <c r="VNE141" s="31"/>
      <c r="VNF141" s="31"/>
      <c r="VNG141" s="31"/>
      <c r="VNH141" s="31"/>
      <c r="VNI141" s="31"/>
      <c r="VNJ141" s="31"/>
      <c r="VNK141" s="31"/>
      <c r="VNL141" s="31"/>
      <c r="VNM141" s="31"/>
      <c r="VNN141" s="31"/>
      <c r="VNO141" s="31"/>
      <c r="VNP141" s="31"/>
      <c r="VNQ141" s="31"/>
      <c r="VNR141" s="31"/>
      <c r="VNS141" s="31"/>
      <c r="VNT141" s="31"/>
      <c r="VNU141" s="31"/>
      <c r="VNV141" s="31"/>
      <c r="VNW141" s="31"/>
      <c r="VNX141" s="31"/>
      <c r="VNY141" s="31"/>
      <c r="VNZ141" s="31"/>
      <c r="VOA141" s="31"/>
      <c r="VOB141" s="31"/>
      <c r="VOC141" s="31"/>
      <c r="VOD141" s="31"/>
      <c r="VOE141" s="31"/>
      <c r="VOF141" s="31"/>
      <c r="VOG141" s="31"/>
      <c r="VOH141" s="31"/>
      <c r="VOI141" s="31"/>
      <c r="VOJ141" s="31"/>
      <c r="VOK141" s="31"/>
      <c r="VOL141" s="31"/>
      <c r="VOM141" s="31"/>
      <c r="VON141" s="31"/>
      <c r="VOO141" s="31"/>
      <c r="VOP141" s="31"/>
      <c r="VOQ141" s="31"/>
      <c r="VOR141" s="31"/>
      <c r="VOS141" s="31"/>
      <c r="VOT141" s="31"/>
      <c r="VOU141" s="31"/>
      <c r="VOV141" s="31"/>
      <c r="VOW141" s="31"/>
      <c r="VOX141" s="31"/>
      <c r="VOY141" s="31"/>
      <c r="VOZ141" s="31"/>
      <c r="VPA141" s="31"/>
      <c r="VPB141" s="31"/>
      <c r="VPC141" s="31"/>
      <c r="VPD141" s="31"/>
      <c r="VPE141" s="31"/>
      <c r="VPF141" s="31"/>
      <c r="VPG141" s="31"/>
      <c r="VPH141" s="31"/>
      <c r="VPI141" s="31"/>
      <c r="VPJ141" s="31"/>
      <c r="VPK141" s="31"/>
      <c r="VPL141" s="31"/>
      <c r="VPM141" s="31"/>
      <c r="VPN141" s="31"/>
      <c r="VPO141" s="31"/>
      <c r="VPP141" s="31"/>
      <c r="VPQ141" s="31"/>
      <c r="VPR141" s="31"/>
      <c r="VPS141" s="31"/>
      <c r="VPT141" s="31"/>
      <c r="VPU141" s="31"/>
      <c r="VPV141" s="31"/>
      <c r="VPW141" s="31"/>
      <c r="VPX141" s="31"/>
      <c r="VPY141" s="31"/>
      <c r="VPZ141" s="31"/>
      <c r="VQA141" s="31"/>
      <c r="VQB141" s="31"/>
      <c r="VQC141" s="31"/>
      <c r="VQD141" s="31"/>
      <c r="VQE141" s="31"/>
      <c r="VQF141" s="31"/>
      <c r="VQG141" s="31"/>
      <c r="VQH141" s="31"/>
      <c r="VQI141" s="31"/>
      <c r="VQJ141" s="31"/>
      <c r="VQK141" s="31"/>
      <c r="VQL141" s="31"/>
      <c r="VQM141" s="31"/>
      <c r="VQN141" s="31"/>
      <c r="VQO141" s="31"/>
      <c r="VQP141" s="31"/>
      <c r="VQQ141" s="31"/>
      <c r="VQR141" s="31"/>
      <c r="VQS141" s="31"/>
      <c r="VQT141" s="31"/>
      <c r="VQU141" s="31"/>
      <c r="VQV141" s="31"/>
      <c r="VQW141" s="31"/>
      <c r="VQX141" s="31"/>
      <c r="VQY141" s="31"/>
      <c r="VQZ141" s="31"/>
      <c r="VRA141" s="31"/>
      <c r="VRB141" s="31"/>
      <c r="VRC141" s="31"/>
      <c r="VRD141" s="31"/>
      <c r="VRE141" s="31"/>
      <c r="VRF141" s="31"/>
      <c r="VRG141" s="31"/>
      <c r="VRH141" s="31"/>
      <c r="VRI141" s="31"/>
      <c r="VRJ141" s="31"/>
      <c r="VRK141" s="31"/>
      <c r="VRL141" s="31"/>
      <c r="VRM141" s="31"/>
      <c r="VRN141" s="31"/>
      <c r="VRO141" s="31"/>
      <c r="VRP141" s="31"/>
      <c r="VRQ141" s="31"/>
      <c r="VRR141" s="31"/>
      <c r="VRS141" s="31"/>
      <c r="VRT141" s="31"/>
      <c r="VRU141" s="31"/>
      <c r="VRV141" s="31"/>
      <c r="VRW141" s="31"/>
      <c r="VRX141" s="31"/>
      <c r="VRY141" s="31"/>
      <c r="VRZ141" s="31"/>
      <c r="VSA141" s="31"/>
      <c r="VSB141" s="31"/>
      <c r="VSC141" s="31"/>
      <c r="VSD141" s="31"/>
      <c r="VSE141" s="31"/>
      <c r="VSF141" s="31"/>
      <c r="VSG141" s="31"/>
      <c r="VSH141" s="31"/>
      <c r="VSI141" s="31"/>
      <c r="VSJ141" s="31"/>
      <c r="VSK141" s="31"/>
      <c r="VSL141" s="31"/>
      <c r="VSM141" s="31"/>
      <c r="VSN141" s="31"/>
      <c r="VSO141" s="31"/>
      <c r="VSP141" s="31"/>
      <c r="VSQ141" s="31"/>
      <c r="VSR141" s="31"/>
      <c r="VSS141" s="31"/>
      <c r="VST141" s="31"/>
      <c r="VSU141" s="31"/>
      <c r="VSV141" s="31"/>
      <c r="VSW141" s="31"/>
      <c r="VSX141" s="31"/>
      <c r="VSY141" s="31"/>
      <c r="VSZ141" s="31"/>
      <c r="VTA141" s="31"/>
      <c r="VTB141" s="31"/>
      <c r="VTC141" s="31"/>
      <c r="VTD141" s="31"/>
      <c r="VTE141" s="31"/>
      <c r="VTF141" s="31"/>
      <c r="VTG141" s="31"/>
      <c r="VTH141" s="31"/>
      <c r="VTI141" s="31"/>
      <c r="VTJ141" s="31"/>
      <c r="VTK141" s="31"/>
      <c r="VTL141" s="31"/>
      <c r="VTM141" s="31"/>
      <c r="VTN141" s="31"/>
      <c r="VTO141" s="31"/>
      <c r="VTP141" s="31"/>
      <c r="VTQ141" s="31"/>
      <c r="VTR141" s="31"/>
      <c r="VTS141" s="31"/>
      <c r="VTT141" s="31"/>
      <c r="VTU141" s="31"/>
      <c r="VTV141" s="31"/>
      <c r="VTW141" s="31"/>
      <c r="VTX141" s="31"/>
      <c r="VTY141" s="31"/>
      <c r="VTZ141" s="31"/>
      <c r="VUA141" s="31"/>
      <c r="VUB141" s="31"/>
      <c r="VUC141" s="31"/>
      <c r="VUD141" s="31"/>
      <c r="VUE141" s="31"/>
      <c r="VUF141" s="31"/>
      <c r="VUG141" s="31"/>
      <c r="VUH141" s="31"/>
      <c r="VUI141" s="31"/>
      <c r="VUJ141" s="31"/>
      <c r="VUK141" s="31"/>
      <c r="VUL141" s="31"/>
      <c r="VUM141" s="31"/>
      <c r="VUN141" s="31"/>
      <c r="VUO141" s="31"/>
      <c r="VUP141" s="31"/>
      <c r="VUQ141" s="31"/>
      <c r="VUR141" s="31"/>
      <c r="VUS141" s="31"/>
      <c r="VUT141" s="31"/>
      <c r="VUU141" s="31"/>
      <c r="VUV141" s="31"/>
      <c r="VUW141" s="31"/>
      <c r="VUX141" s="31"/>
      <c r="VUY141" s="31"/>
      <c r="VUZ141" s="31"/>
      <c r="VVA141" s="31"/>
      <c r="VVB141" s="31"/>
      <c r="VVC141" s="31"/>
      <c r="VVD141" s="31"/>
      <c r="VVE141" s="31"/>
      <c r="VVF141" s="31"/>
      <c r="VVG141" s="31"/>
      <c r="VVH141" s="31"/>
      <c r="VVI141" s="31"/>
      <c r="VVJ141" s="31"/>
      <c r="VVK141" s="31"/>
      <c r="VVL141" s="31"/>
      <c r="VVM141" s="31"/>
      <c r="VVN141" s="31"/>
      <c r="VVO141" s="31"/>
      <c r="VVP141" s="31"/>
      <c r="VVQ141" s="31"/>
      <c r="VVR141" s="31"/>
      <c r="VVS141" s="31"/>
      <c r="VVT141" s="31"/>
      <c r="VVU141" s="31"/>
      <c r="VVV141" s="31"/>
      <c r="VVW141" s="31"/>
      <c r="VVX141" s="31"/>
      <c r="VVY141" s="31"/>
      <c r="VVZ141" s="31"/>
      <c r="VWA141" s="31"/>
      <c r="VWB141" s="31"/>
      <c r="VWC141" s="31"/>
      <c r="VWD141" s="31"/>
      <c r="VWE141" s="31"/>
      <c r="VWF141" s="31"/>
      <c r="VWG141" s="31"/>
      <c r="VWH141" s="31"/>
      <c r="VWI141" s="31"/>
      <c r="VWJ141" s="31"/>
      <c r="VWK141" s="31"/>
      <c r="VWL141" s="31"/>
      <c r="VWM141" s="31"/>
      <c r="VWN141" s="31"/>
      <c r="VWO141" s="31"/>
      <c r="VWP141" s="31"/>
      <c r="VWQ141" s="31"/>
      <c r="VWR141" s="31"/>
      <c r="VWS141" s="31"/>
      <c r="VWT141" s="31"/>
      <c r="VWU141" s="31"/>
      <c r="VWV141" s="31"/>
      <c r="VWW141" s="31"/>
      <c r="VWX141" s="31"/>
      <c r="VWY141" s="31"/>
      <c r="VWZ141" s="31"/>
      <c r="VXA141" s="31"/>
      <c r="VXB141" s="31"/>
      <c r="VXC141" s="31"/>
      <c r="VXD141" s="31"/>
      <c r="VXE141" s="31"/>
      <c r="VXF141" s="31"/>
      <c r="VXG141" s="31"/>
      <c r="VXH141" s="31"/>
      <c r="VXI141" s="31"/>
      <c r="VXJ141" s="31"/>
      <c r="VXK141" s="31"/>
      <c r="VXL141" s="31"/>
      <c r="VXM141" s="31"/>
      <c r="VXN141" s="31"/>
      <c r="VXO141" s="31"/>
      <c r="VXP141" s="31"/>
      <c r="VXQ141" s="31"/>
      <c r="VXR141" s="31"/>
      <c r="VXS141" s="31"/>
      <c r="VXT141" s="31"/>
      <c r="VXU141" s="31"/>
      <c r="VXV141" s="31"/>
      <c r="VXW141" s="31"/>
      <c r="VXX141" s="31"/>
      <c r="VXY141" s="31"/>
      <c r="VXZ141" s="31"/>
      <c r="VYA141" s="31"/>
      <c r="VYB141" s="31"/>
      <c r="VYC141" s="31"/>
      <c r="VYD141" s="31"/>
      <c r="VYE141" s="31"/>
      <c r="VYF141" s="31"/>
      <c r="VYG141" s="31"/>
      <c r="VYH141" s="31"/>
      <c r="VYI141" s="31"/>
      <c r="VYJ141" s="31"/>
      <c r="VYK141" s="31"/>
      <c r="VYL141" s="31"/>
      <c r="VYM141" s="31"/>
      <c r="VYN141" s="31"/>
      <c r="VYO141" s="31"/>
      <c r="VYP141" s="31"/>
      <c r="VYQ141" s="31"/>
      <c r="VYR141" s="31"/>
      <c r="VYS141" s="31"/>
      <c r="VYT141" s="31"/>
      <c r="VYU141" s="31"/>
      <c r="VYV141" s="31"/>
      <c r="VYW141" s="31"/>
      <c r="VYX141" s="31"/>
      <c r="VYY141" s="31"/>
      <c r="VYZ141" s="31"/>
      <c r="VZA141" s="31"/>
      <c r="VZB141" s="31"/>
      <c r="VZC141" s="31"/>
      <c r="VZD141" s="31"/>
      <c r="VZE141" s="31"/>
      <c r="VZF141" s="31"/>
      <c r="VZG141" s="31"/>
      <c r="VZH141" s="31"/>
      <c r="VZI141" s="31"/>
      <c r="VZJ141" s="31"/>
      <c r="VZK141" s="31"/>
      <c r="VZL141" s="31"/>
      <c r="VZM141" s="31"/>
      <c r="VZN141" s="31"/>
      <c r="VZO141" s="31"/>
      <c r="VZP141" s="31"/>
      <c r="VZQ141" s="31"/>
      <c r="VZR141" s="31"/>
      <c r="VZS141" s="31"/>
      <c r="VZT141" s="31"/>
      <c r="VZU141" s="31"/>
      <c r="VZV141" s="31"/>
      <c r="VZW141" s="31"/>
      <c r="VZX141" s="31"/>
      <c r="VZY141" s="31"/>
      <c r="VZZ141" s="31"/>
      <c r="WAA141" s="31"/>
      <c r="WAB141" s="31"/>
      <c r="WAC141" s="31"/>
      <c r="WAD141" s="31"/>
      <c r="WAE141" s="31"/>
      <c r="WAF141" s="31"/>
      <c r="WAG141" s="31"/>
      <c r="WAH141" s="31"/>
      <c r="WAI141" s="31"/>
      <c r="WAJ141" s="31"/>
      <c r="WAK141" s="31"/>
      <c r="WAL141" s="31"/>
      <c r="WAM141" s="31"/>
      <c r="WAN141" s="31"/>
      <c r="WAO141" s="31"/>
      <c r="WAP141" s="31"/>
      <c r="WAQ141" s="31"/>
      <c r="WAR141" s="31"/>
      <c r="WAS141" s="31"/>
      <c r="WAT141" s="31"/>
      <c r="WAU141" s="31"/>
      <c r="WAV141" s="31"/>
      <c r="WAW141" s="31"/>
      <c r="WAX141" s="31"/>
      <c r="WAY141" s="31"/>
      <c r="WAZ141" s="31"/>
      <c r="WBA141" s="31"/>
      <c r="WBB141" s="31"/>
      <c r="WBC141" s="31"/>
      <c r="WBD141" s="31"/>
      <c r="WBE141" s="31"/>
      <c r="WBF141" s="31"/>
      <c r="WBG141" s="31"/>
      <c r="WBH141" s="31"/>
      <c r="WBI141" s="31"/>
      <c r="WBJ141" s="31"/>
      <c r="WBK141" s="31"/>
      <c r="WBL141" s="31"/>
      <c r="WBM141" s="31"/>
      <c r="WBN141" s="31"/>
      <c r="WBO141" s="31"/>
      <c r="WBP141" s="31"/>
      <c r="WBQ141" s="31"/>
      <c r="WBR141" s="31"/>
      <c r="WBS141" s="31"/>
      <c r="WBT141" s="31"/>
      <c r="WBU141" s="31"/>
      <c r="WBV141" s="31"/>
      <c r="WBW141" s="31"/>
      <c r="WBX141" s="31"/>
      <c r="WBY141" s="31"/>
      <c r="WBZ141" s="31"/>
      <c r="WCA141" s="31"/>
      <c r="WCB141" s="31"/>
      <c r="WCC141" s="31"/>
      <c r="WCD141" s="31"/>
      <c r="WCE141" s="31"/>
      <c r="WCF141" s="31"/>
      <c r="WCG141" s="31"/>
      <c r="WCH141" s="31"/>
      <c r="WCI141" s="31"/>
      <c r="WCJ141" s="31"/>
      <c r="WCK141" s="31"/>
      <c r="WCL141" s="31"/>
      <c r="WCM141" s="31"/>
      <c r="WCN141" s="31"/>
      <c r="WCO141" s="31"/>
      <c r="WCP141" s="31"/>
      <c r="WCQ141" s="31"/>
      <c r="WCR141" s="31"/>
      <c r="WCS141" s="31"/>
      <c r="WCT141" s="31"/>
      <c r="WCU141" s="31"/>
      <c r="WCV141" s="31"/>
      <c r="WCW141" s="31"/>
      <c r="WCX141" s="31"/>
      <c r="WCY141" s="31"/>
      <c r="WCZ141" s="31"/>
      <c r="WDA141" s="31"/>
      <c r="WDB141" s="31"/>
      <c r="WDC141" s="31"/>
      <c r="WDD141" s="31"/>
      <c r="WDE141" s="31"/>
      <c r="WDF141" s="31"/>
      <c r="WDG141" s="31"/>
      <c r="WDH141" s="31"/>
      <c r="WDI141" s="31"/>
      <c r="WDJ141" s="31"/>
      <c r="WDK141" s="31"/>
      <c r="WDL141" s="31"/>
      <c r="WDM141" s="31"/>
      <c r="WDN141" s="31"/>
      <c r="WDO141" s="31"/>
      <c r="WDP141" s="31"/>
      <c r="WDQ141" s="31"/>
      <c r="WDR141" s="31"/>
      <c r="WDS141" s="31"/>
      <c r="WDT141" s="31"/>
      <c r="WDU141" s="31"/>
      <c r="WDV141" s="31"/>
      <c r="WDW141" s="31"/>
      <c r="WDX141" s="31"/>
      <c r="WDY141" s="31"/>
      <c r="WDZ141" s="31"/>
      <c r="WEA141" s="31"/>
      <c r="WEB141" s="31"/>
      <c r="WEC141" s="31"/>
      <c r="WED141" s="31"/>
      <c r="WEE141" s="31"/>
      <c r="WEF141" s="31"/>
      <c r="WEG141" s="31"/>
      <c r="WEH141" s="31"/>
      <c r="WEI141" s="31"/>
      <c r="WEJ141" s="31"/>
      <c r="WEK141" s="31"/>
      <c r="WEL141" s="31"/>
      <c r="WEM141" s="31"/>
      <c r="WEN141" s="31"/>
      <c r="WEO141" s="31"/>
      <c r="WEP141" s="31"/>
      <c r="WEQ141" s="31"/>
      <c r="WER141" s="31"/>
      <c r="WES141" s="31"/>
      <c r="WET141" s="31"/>
      <c r="WEU141" s="31"/>
      <c r="WEV141" s="31"/>
      <c r="WEW141" s="31"/>
      <c r="WEX141" s="31"/>
      <c r="WEY141" s="31"/>
      <c r="WEZ141" s="31"/>
      <c r="WFA141" s="31"/>
      <c r="WFB141" s="31"/>
      <c r="WFC141" s="31"/>
      <c r="WFD141" s="31"/>
      <c r="WFE141" s="31"/>
      <c r="WFF141" s="31"/>
      <c r="WFG141" s="31"/>
      <c r="WFH141" s="31"/>
      <c r="WFI141" s="31"/>
      <c r="WFJ141" s="31"/>
      <c r="WFK141" s="31"/>
      <c r="WFL141" s="31"/>
      <c r="WFM141" s="31"/>
      <c r="WFN141" s="31"/>
      <c r="WFO141" s="31"/>
      <c r="WFP141" s="31"/>
      <c r="WFQ141" s="31"/>
      <c r="WFR141" s="31"/>
      <c r="WFS141" s="31"/>
      <c r="WFT141" s="31"/>
      <c r="WFU141" s="31"/>
      <c r="WFV141" s="31"/>
      <c r="WFW141" s="31"/>
      <c r="WFX141" s="31"/>
      <c r="WFY141" s="31"/>
      <c r="WFZ141" s="31"/>
      <c r="WGA141" s="31"/>
      <c r="WGB141" s="31"/>
      <c r="WGC141" s="31"/>
      <c r="WGD141" s="31"/>
      <c r="WGE141" s="31"/>
      <c r="WGF141" s="31"/>
      <c r="WGG141" s="31"/>
      <c r="WGH141" s="31"/>
      <c r="WGI141" s="31"/>
      <c r="WGJ141" s="31"/>
      <c r="WGK141" s="31"/>
      <c r="WGL141" s="31"/>
      <c r="WGM141" s="31"/>
      <c r="WGN141" s="31"/>
      <c r="WGO141" s="31"/>
      <c r="WGP141" s="31"/>
      <c r="WGQ141" s="31"/>
      <c r="WGR141" s="31"/>
      <c r="WGS141" s="31"/>
      <c r="WGT141" s="31"/>
      <c r="WGU141" s="31"/>
      <c r="WGV141" s="31"/>
      <c r="WGW141" s="31"/>
      <c r="WGX141" s="31"/>
      <c r="WGY141" s="31"/>
      <c r="WGZ141" s="31"/>
      <c r="WHA141" s="31"/>
      <c r="WHB141" s="31"/>
      <c r="WHC141" s="31"/>
      <c r="WHD141" s="31"/>
      <c r="WHE141" s="31"/>
      <c r="WHF141" s="31"/>
      <c r="WHG141" s="31"/>
      <c r="WHH141" s="31"/>
      <c r="WHI141" s="31"/>
      <c r="WHJ141" s="31"/>
      <c r="WHK141" s="31"/>
      <c r="WHL141" s="31"/>
      <c r="WHM141" s="31"/>
      <c r="WHN141" s="31"/>
      <c r="WHO141" s="31"/>
      <c r="WHP141" s="31"/>
      <c r="WHQ141" s="31"/>
      <c r="WHR141" s="31"/>
      <c r="WHS141" s="31"/>
      <c r="WHT141" s="31"/>
      <c r="WHU141" s="31"/>
      <c r="WHV141" s="31"/>
      <c r="WHW141" s="31"/>
      <c r="WHX141" s="31"/>
      <c r="WHY141" s="31"/>
      <c r="WHZ141" s="31"/>
      <c r="WIA141" s="31"/>
      <c r="WIB141" s="31"/>
      <c r="WIC141" s="31"/>
      <c r="WID141" s="31"/>
      <c r="WIE141" s="31"/>
      <c r="WIF141" s="31"/>
      <c r="WIG141" s="31"/>
      <c r="WIH141" s="31"/>
      <c r="WII141" s="31"/>
      <c r="WIJ141" s="31"/>
      <c r="WIK141" s="31"/>
      <c r="WIL141" s="31"/>
      <c r="WIM141" s="31"/>
      <c r="WIN141" s="31"/>
      <c r="WIO141" s="31"/>
      <c r="WIP141" s="31"/>
      <c r="WIQ141" s="31"/>
      <c r="WIR141" s="31"/>
      <c r="WIS141" s="31"/>
      <c r="WIT141" s="31"/>
      <c r="WIU141" s="31"/>
      <c r="WIV141" s="31"/>
      <c r="WIW141" s="31"/>
      <c r="WIX141" s="31"/>
      <c r="WIY141" s="31"/>
      <c r="WIZ141" s="31"/>
      <c r="WJA141" s="31"/>
      <c r="WJB141" s="31"/>
      <c r="WJC141" s="31"/>
      <c r="WJD141" s="31"/>
      <c r="WJE141" s="31"/>
      <c r="WJF141" s="31"/>
      <c r="WJG141" s="31"/>
      <c r="WJH141" s="31"/>
      <c r="WJI141" s="31"/>
      <c r="WJJ141" s="31"/>
      <c r="WJK141" s="31"/>
      <c r="WJL141" s="31"/>
      <c r="WJM141" s="31"/>
      <c r="WJN141" s="31"/>
      <c r="WJO141" s="31"/>
      <c r="WJP141" s="31"/>
      <c r="WJQ141" s="31"/>
      <c r="WJR141" s="31"/>
      <c r="WJS141" s="31"/>
      <c r="WJT141" s="31"/>
      <c r="WJU141" s="31"/>
      <c r="WJV141" s="31"/>
      <c r="WJW141" s="31"/>
      <c r="WJX141" s="31"/>
      <c r="WJY141" s="31"/>
      <c r="WJZ141" s="31"/>
      <c r="WKA141" s="31"/>
      <c r="WKB141" s="31"/>
      <c r="WKC141" s="31"/>
      <c r="WKD141" s="31"/>
      <c r="WKE141" s="31"/>
      <c r="WKF141" s="31"/>
      <c r="WKG141" s="31"/>
      <c r="WKH141" s="31"/>
      <c r="WKI141" s="31"/>
      <c r="WKJ141" s="31"/>
      <c r="WKK141" s="31"/>
      <c r="WKL141" s="31"/>
      <c r="WKM141" s="31"/>
      <c r="WKN141" s="31"/>
      <c r="WKO141" s="31"/>
      <c r="WKP141" s="31"/>
      <c r="WKQ141" s="31"/>
      <c r="WKR141" s="31"/>
      <c r="WKS141" s="31"/>
      <c r="WKT141" s="31"/>
      <c r="WKU141" s="31"/>
      <c r="WKV141" s="31"/>
      <c r="WKW141" s="31"/>
      <c r="WKX141" s="31"/>
      <c r="WKY141" s="31"/>
      <c r="WKZ141" s="31"/>
      <c r="WLA141" s="31"/>
      <c r="WLB141" s="31"/>
      <c r="WLC141" s="31"/>
      <c r="WLD141" s="31"/>
      <c r="WLE141" s="31"/>
      <c r="WLF141" s="31"/>
      <c r="WLG141" s="31"/>
      <c r="WLH141" s="31"/>
      <c r="WLI141" s="31"/>
      <c r="WLJ141" s="31"/>
      <c r="WLK141" s="31"/>
      <c r="WLL141" s="31"/>
      <c r="WLM141" s="31"/>
      <c r="WLN141" s="31"/>
      <c r="WLO141" s="31"/>
      <c r="WLP141" s="31"/>
      <c r="WLQ141" s="31"/>
      <c r="WLR141" s="31"/>
      <c r="WLS141" s="31"/>
      <c r="WLT141" s="31"/>
      <c r="WLU141" s="31"/>
      <c r="WLV141" s="31"/>
      <c r="WLW141" s="31"/>
      <c r="WLX141" s="31"/>
      <c r="WLY141" s="31"/>
      <c r="WLZ141" s="31"/>
      <c r="WMA141" s="31"/>
      <c r="WMB141" s="31"/>
      <c r="WMC141" s="31"/>
      <c r="WMD141" s="31"/>
      <c r="WME141" s="31"/>
      <c r="WMF141" s="31"/>
      <c r="WMG141" s="31"/>
      <c r="WMH141" s="31"/>
      <c r="WMI141" s="31"/>
      <c r="WMJ141" s="31"/>
      <c r="WMK141" s="31"/>
      <c r="WML141" s="31"/>
      <c r="WMM141" s="31"/>
      <c r="WMN141" s="31"/>
      <c r="WMO141" s="31"/>
      <c r="WMP141" s="31"/>
      <c r="WMQ141" s="31"/>
      <c r="WMR141" s="31"/>
      <c r="WMS141" s="31"/>
      <c r="WMT141" s="31"/>
      <c r="WMU141" s="31"/>
      <c r="WMV141" s="31"/>
      <c r="WMW141" s="31"/>
      <c r="WMX141" s="31"/>
      <c r="WMY141" s="31"/>
      <c r="WMZ141" s="31"/>
      <c r="WNA141" s="31"/>
      <c r="WNB141" s="31"/>
      <c r="WNC141" s="31"/>
      <c r="WND141" s="31"/>
      <c r="WNE141" s="31"/>
      <c r="WNF141" s="31"/>
      <c r="WNG141" s="31"/>
      <c r="WNH141" s="31"/>
      <c r="WNI141" s="31"/>
      <c r="WNJ141" s="31"/>
      <c r="WNK141" s="31"/>
      <c r="WNL141" s="31"/>
      <c r="WNM141" s="31"/>
      <c r="WNN141" s="31"/>
      <c r="WNO141" s="31"/>
      <c r="WNP141" s="31"/>
      <c r="WNQ141" s="31"/>
      <c r="WNR141" s="31"/>
      <c r="WNS141" s="31"/>
      <c r="WNT141" s="31"/>
      <c r="WNU141" s="31"/>
      <c r="WNV141" s="31"/>
      <c r="WNW141" s="31"/>
      <c r="WNX141" s="31"/>
      <c r="WNY141" s="31"/>
      <c r="WNZ141" s="31"/>
      <c r="WOA141" s="31"/>
      <c r="WOB141" s="31"/>
      <c r="WOC141" s="31"/>
      <c r="WOD141" s="31"/>
      <c r="WOE141" s="31"/>
      <c r="WOF141" s="31"/>
      <c r="WOG141" s="31"/>
      <c r="WOH141" s="31"/>
      <c r="WOI141" s="31"/>
      <c r="WOJ141" s="31"/>
      <c r="WOK141" s="31"/>
      <c r="WOL141" s="31"/>
      <c r="WOM141" s="31"/>
      <c r="WON141" s="31"/>
      <c r="WOO141" s="31"/>
      <c r="WOP141" s="31"/>
      <c r="WOQ141" s="31"/>
      <c r="WOR141" s="31"/>
      <c r="WOS141" s="31"/>
      <c r="WOT141" s="31"/>
      <c r="WOU141" s="31"/>
      <c r="WOV141" s="31"/>
      <c r="WOW141" s="31"/>
      <c r="WOX141" s="31"/>
      <c r="WOY141" s="31"/>
      <c r="WOZ141" s="31"/>
      <c r="WPA141" s="31"/>
      <c r="WPB141" s="31"/>
      <c r="WPC141" s="31"/>
      <c r="WPD141" s="31"/>
      <c r="WPE141" s="31"/>
      <c r="WPF141" s="31"/>
      <c r="WPG141" s="31"/>
      <c r="WPH141" s="31"/>
      <c r="WPI141" s="31"/>
      <c r="WPJ141" s="31"/>
      <c r="WPK141" s="31"/>
      <c r="WPL141" s="31"/>
      <c r="WPM141" s="31"/>
      <c r="WPN141" s="31"/>
      <c r="WPO141" s="31"/>
      <c r="WPP141" s="31"/>
      <c r="WPQ141" s="31"/>
      <c r="WPR141" s="31"/>
      <c r="WPS141" s="31"/>
      <c r="WPT141" s="31"/>
      <c r="WPU141" s="31"/>
      <c r="WPV141" s="31"/>
      <c r="WPW141" s="31"/>
      <c r="WPX141" s="31"/>
      <c r="WPY141" s="31"/>
      <c r="WPZ141" s="31"/>
      <c r="WQA141" s="31"/>
      <c r="WQB141" s="31"/>
      <c r="WQC141" s="31"/>
      <c r="WQD141" s="31"/>
      <c r="WQE141" s="31"/>
      <c r="WQF141" s="31"/>
      <c r="WQG141" s="31"/>
      <c r="WQH141" s="31"/>
      <c r="WQI141" s="31"/>
      <c r="WQJ141" s="31"/>
      <c r="WQK141" s="31"/>
      <c r="WQL141" s="31"/>
      <c r="WQM141" s="31"/>
      <c r="WQN141" s="31"/>
      <c r="WQO141" s="31"/>
      <c r="WQP141" s="31"/>
      <c r="WQQ141" s="31"/>
      <c r="WQR141" s="31"/>
      <c r="WQS141" s="31"/>
      <c r="WQT141" s="31"/>
      <c r="WQU141" s="31"/>
      <c r="WQV141" s="31"/>
      <c r="WQW141" s="31"/>
      <c r="WQX141" s="31"/>
      <c r="WQY141" s="31"/>
      <c r="WQZ141" s="31"/>
      <c r="WRA141" s="31"/>
      <c r="WRB141" s="31"/>
      <c r="WRC141" s="31"/>
      <c r="WRD141" s="31"/>
      <c r="WRE141" s="31"/>
      <c r="WRF141" s="31"/>
      <c r="WRG141" s="31"/>
      <c r="WRH141" s="31"/>
      <c r="WRI141" s="31"/>
      <c r="WRJ141" s="31"/>
      <c r="WRK141" s="31"/>
      <c r="WRL141" s="31"/>
      <c r="WRM141" s="31"/>
      <c r="WRN141" s="31"/>
      <c r="WRO141" s="31"/>
      <c r="WRP141" s="31"/>
      <c r="WRQ141" s="31"/>
      <c r="WRR141" s="31"/>
      <c r="WRS141" s="31"/>
      <c r="WRT141" s="31"/>
      <c r="WRU141" s="31"/>
      <c r="WRV141" s="31"/>
      <c r="WRW141" s="31"/>
      <c r="WRX141" s="31"/>
      <c r="WRY141" s="31"/>
      <c r="WRZ141" s="31"/>
      <c r="WSA141" s="31"/>
      <c r="WSB141" s="31"/>
      <c r="WSC141" s="31"/>
      <c r="WSD141" s="31"/>
      <c r="WSE141" s="31"/>
      <c r="WSF141" s="31"/>
      <c r="WSG141" s="31"/>
      <c r="WSH141" s="31"/>
      <c r="WSI141" s="31"/>
      <c r="WSJ141" s="31"/>
      <c r="WSK141" s="31"/>
      <c r="WSL141" s="31"/>
      <c r="WSM141" s="31"/>
      <c r="WSN141" s="31"/>
      <c r="WSO141" s="31"/>
      <c r="WSP141" s="31"/>
      <c r="WSQ141" s="31"/>
      <c r="WSR141" s="31"/>
      <c r="WSS141" s="31"/>
      <c r="WST141" s="31"/>
      <c r="WSU141" s="31"/>
      <c r="WSV141" s="31"/>
      <c r="WSW141" s="31"/>
      <c r="WSX141" s="31"/>
      <c r="WSY141" s="31"/>
      <c r="WSZ141" s="31"/>
      <c r="WTA141" s="31"/>
      <c r="WTB141" s="31"/>
      <c r="WTC141" s="31"/>
      <c r="WTD141" s="31"/>
      <c r="WTE141" s="31"/>
      <c r="WTF141" s="31"/>
      <c r="WTG141" s="31"/>
      <c r="WTH141" s="31"/>
      <c r="WTI141" s="31"/>
      <c r="WTJ141" s="31"/>
      <c r="WTK141" s="31"/>
      <c r="WTL141" s="31"/>
      <c r="WTM141" s="31"/>
      <c r="WTN141" s="31"/>
      <c r="WTO141" s="31"/>
      <c r="WTP141" s="31"/>
      <c r="WTQ141" s="31"/>
      <c r="WTR141" s="31"/>
      <c r="WTS141" s="31"/>
      <c r="WTT141" s="31"/>
      <c r="WTU141" s="31"/>
      <c r="WTV141" s="31"/>
      <c r="WTW141" s="31"/>
      <c r="WTX141" s="31"/>
      <c r="WTY141" s="31"/>
      <c r="WTZ141" s="31"/>
      <c r="WUA141" s="31"/>
      <c r="WUB141" s="31"/>
      <c r="WUC141" s="31"/>
      <c r="WUD141" s="31"/>
      <c r="WUE141" s="31"/>
      <c r="WUF141" s="31"/>
      <c r="WUG141" s="31"/>
      <c r="WUH141" s="31"/>
      <c r="WUI141" s="31"/>
      <c r="WUJ141" s="31"/>
      <c r="WUK141" s="31"/>
      <c r="WUL141" s="31"/>
      <c r="WUM141" s="31"/>
      <c r="WUN141" s="31"/>
      <c r="WUO141" s="31"/>
      <c r="WUP141" s="31"/>
      <c r="WUQ141" s="31"/>
      <c r="WUR141" s="31"/>
      <c r="WUS141" s="31"/>
      <c r="WUT141" s="31"/>
      <c r="WUU141" s="31"/>
      <c r="WUV141" s="31"/>
      <c r="WUW141" s="31"/>
      <c r="WUX141" s="31"/>
      <c r="WUY141" s="31"/>
      <c r="WUZ141" s="31"/>
      <c r="WVA141" s="31"/>
      <c r="WVB141" s="31"/>
      <c r="WVC141" s="31"/>
      <c r="WVD141" s="31"/>
      <c r="WVE141" s="31"/>
      <c r="WVF141" s="31"/>
      <c r="WVG141" s="31"/>
      <c r="WVH141" s="31"/>
      <c r="WVI141" s="31"/>
      <c r="WVJ141" s="31"/>
      <c r="WVK141" s="31"/>
      <c r="WVL141" s="31"/>
      <c r="WVM141" s="31"/>
      <c r="WVN141" s="31"/>
      <c r="WVO141" s="31"/>
      <c r="WVP141" s="31"/>
      <c r="WVQ141" s="31"/>
      <c r="WVR141" s="31"/>
      <c r="WVS141" s="31"/>
      <c r="WVT141" s="31"/>
      <c r="WVU141" s="31"/>
      <c r="WVV141" s="31"/>
      <c r="WVW141" s="31"/>
      <c r="WVX141" s="31"/>
      <c r="WVY141" s="31"/>
      <c r="WVZ141" s="31"/>
      <c r="WWA141" s="31"/>
      <c r="WWB141" s="31"/>
      <c r="WWC141" s="31"/>
      <c r="WWD141" s="31"/>
      <c r="WWE141" s="31"/>
      <c r="WWF141" s="31"/>
      <c r="WWG141" s="31"/>
      <c r="WWH141" s="31"/>
      <c r="WWI141" s="31"/>
      <c r="WWJ141" s="31"/>
      <c r="WWK141" s="31"/>
      <c r="WWL141" s="31"/>
      <c r="WWM141" s="31"/>
      <c r="WWN141" s="31"/>
      <c r="WWO141" s="31"/>
      <c r="WWP141" s="31"/>
      <c r="WWQ141" s="31"/>
      <c r="WWR141" s="31"/>
      <c r="WWS141" s="31"/>
      <c r="WWT141" s="31"/>
      <c r="WWU141" s="31"/>
      <c r="WWV141" s="31"/>
      <c r="WWW141" s="31"/>
      <c r="WWX141" s="31"/>
      <c r="WWY141" s="31"/>
      <c r="WWZ141" s="31"/>
      <c r="WXA141" s="31"/>
      <c r="WXB141" s="31"/>
      <c r="WXC141" s="31"/>
      <c r="WXD141" s="31"/>
      <c r="WXE141" s="31"/>
      <c r="WXF141" s="31"/>
      <c r="WXG141" s="31"/>
      <c r="WXH141" s="31"/>
      <c r="WXI141" s="31"/>
      <c r="WXJ141" s="31"/>
      <c r="WXK141" s="31"/>
      <c r="WXL141" s="31"/>
      <c r="WXM141" s="31"/>
      <c r="WXN141" s="31"/>
      <c r="WXO141" s="31"/>
      <c r="WXP141" s="31"/>
      <c r="WXQ141" s="31"/>
      <c r="WXR141" s="31"/>
      <c r="WXS141" s="31"/>
      <c r="WXT141" s="31"/>
      <c r="WXU141" s="31"/>
      <c r="WXV141" s="31"/>
      <c r="WXW141" s="31"/>
      <c r="WXX141" s="31"/>
      <c r="WXY141" s="31"/>
      <c r="WXZ141" s="31"/>
      <c r="WYA141" s="31"/>
      <c r="WYB141" s="31"/>
      <c r="WYC141" s="31"/>
      <c r="WYD141" s="31"/>
      <c r="WYE141" s="31"/>
      <c r="WYF141" s="31"/>
      <c r="WYG141" s="31"/>
      <c r="WYH141" s="31"/>
      <c r="WYI141" s="31"/>
      <c r="WYJ141" s="31"/>
      <c r="WYK141" s="31"/>
      <c r="WYL141" s="31"/>
      <c r="WYM141" s="31"/>
      <c r="WYN141" s="31"/>
      <c r="WYO141" s="31"/>
      <c r="WYP141" s="31"/>
      <c r="WYQ141" s="31"/>
      <c r="WYR141" s="31"/>
      <c r="WYS141" s="31"/>
      <c r="WYT141" s="31"/>
      <c r="WYU141" s="31"/>
      <c r="WYV141" s="31"/>
      <c r="WYW141" s="31"/>
      <c r="WYX141" s="31"/>
      <c r="WYY141" s="31"/>
      <c r="WYZ141" s="31"/>
      <c r="WZA141" s="31"/>
      <c r="WZB141" s="31"/>
      <c r="WZC141" s="31"/>
      <c r="WZD141" s="31"/>
      <c r="WZE141" s="31"/>
      <c r="WZF141" s="31"/>
      <c r="WZG141" s="31"/>
      <c r="WZH141" s="31"/>
      <c r="WZI141" s="31"/>
      <c r="WZJ141" s="31"/>
      <c r="WZK141" s="31"/>
      <c r="WZL141" s="31"/>
      <c r="WZM141" s="31"/>
      <c r="WZN141" s="31"/>
      <c r="WZO141" s="31"/>
      <c r="WZP141" s="31"/>
      <c r="WZQ141" s="31"/>
      <c r="WZR141" s="31"/>
      <c r="WZS141" s="31"/>
      <c r="WZT141" s="31"/>
      <c r="WZU141" s="31"/>
      <c r="WZV141" s="31"/>
      <c r="WZW141" s="31"/>
      <c r="WZX141" s="31"/>
      <c r="WZY141" s="31"/>
      <c r="WZZ141" s="31"/>
      <c r="XAA141" s="31"/>
      <c r="XAB141" s="31"/>
      <c r="XAC141" s="31"/>
      <c r="XAD141" s="31"/>
      <c r="XAE141" s="31"/>
      <c r="XAF141" s="31"/>
      <c r="XAG141" s="31"/>
      <c r="XAH141" s="31"/>
      <c r="XAI141" s="31"/>
      <c r="XAJ141" s="31"/>
      <c r="XAK141" s="31"/>
      <c r="XAL141" s="31"/>
      <c r="XAM141" s="31"/>
      <c r="XAN141" s="31"/>
      <c r="XAO141" s="31"/>
      <c r="XAP141" s="31"/>
      <c r="XAQ141" s="31"/>
      <c r="XAR141" s="31"/>
      <c r="XAS141" s="31"/>
      <c r="XAT141" s="31"/>
      <c r="XAU141" s="31"/>
      <c r="XAV141" s="31"/>
      <c r="XAW141" s="31"/>
      <c r="XAX141" s="31"/>
      <c r="XAY141" s="31"/>
      <c r="XAZ141" s="31"/>
      <c r="XBA141" s="31"/>
      <c r="XBB141" s="31"/>
      <c r="XBC141" s="31"/>
      <c r="XBD141" s="31"/>
      <c r="XBE141" s="31"/>
      <c r="XBF141" s="31"/>
      <c r="XBG141" s="31"/>
      <c r="XBH141" s="31"/>
      <c r="XBI141" s="31"/>
      <c r="XBJ141" s="31"/>
      <c r="XBK141" s="31"/>
      <c r="XBL141" s="31"/>
      <c r="XBM141" s="31"/>
      <c r="XBN141" s="31"/>
      <c r="XBO141" s="31"/>
      <c r="XBP141" s="31"/>
      <c r="XBQ141" s="31"/>
      <c r="XBR141" s="31"/>
      <c r="XBS141" s="31"/>
      <c r="XBT141" s="31"/>
      <c r="XBU141" s="31"/>
      <c r="XBV141" s="31"/>
      <c r="XBW141" s="31"/>
      <c r="XBX141" s="31"/>
      <c r="XBY141" s="31"/>
      <c r="XBZ141" s="31"/>
      <c r="XCA141" s="31"/>
      <c r="XCB141" s="31"/>
      <c r="XCC141" s="31"/>
      <c r="XCD141" s="31"/>
      <c r="XCE141" s="31"/>
      <c r="XCF141" s="31"/>
      <c r="XCG141" s="31"/>
      <c r="XCH141" s="31"/>
      <c r="XCI141" s="31"/>
      <c r="XCJ141" s="31"/>
      <c r="XCK141" s="31"/>
      <c r="XCL141" s="31"/>
      <c r="XCM141" s="31"/>
      <c r="XCN141" s="31"/>
      <c r="XCO141" s="31"/>
      <c r="XCP141" s="31"/>
      <c r="XCQ141" s="31"/>
      <c r="XCR141" s="31"/>
      <c r="XCS141" s="31"/>
      <c r="XCT141" s="31"/>
      <c r="XCU141" s="31"/>
      <c r="XCV141" s="31"/>
      <c r="XCW141" s="31"/>
      <c r="XCX141" s="31"/>
      <c r="XCY141" s="31"/>
      <c r="XCZ141" s="31"/>
      <c r="XDA141" s="31"/>
      <c r="XDB141" s="31"/>
      <c r="XDC141" s="31"/>
      <c r="XDD141" s="31"/>
      <c r="XDE141" s="31"/>
      <c r="XDF141" s="31"/>
      <c r="XDG141" s="31"/>
      <c r="XDH141" s="31"/>
      <c r="XDI141" s="31"/>
      <c r="XDJ141" s="31"/>
      <c r="XDK141" s="31"/>
      <c r="XDL141" s="31"/>
      <c r="XDM141" s="31"/>
      <c r="XDN141" s="31"/>
      <c r="XDO141" s="31"/>
      <c r="XDP141" s="31"/>
      <c r="XDQ141" s="31"/>
      <c r="XDR141" s="31"/>
      <c r="XDS141" s="31"/>
      <c r="XDT141" s="31"/>
      <c r="XDU141" s="31"/>
      <c r="XDV141" s="31"/>
      <c r="XDW141" s="31"/>
      <c r="XDX141" s="31"/>
      <c r="XDY141" s="31"/>
      <c r="XDZ141" s="31"/>
      <c r="XEA141" s="31"/>
      <c r="XEB141" s="31"/>
      <c r="XEC141" s="31"/>
    </row>
    <row r="142" spans="1:16357" ht="7.5" customHeight="1">
      <c r="I142" s="71"/>
      <c r="J142" s="71"/>
      <c r="K142" s="71"/>
      <c r="L142" s="71"/>
      <c r="M142" s="71"/>
      <c r="N142" s="20"/>
    </row>
    <row r="143" spans="1:16357">
      <c r="D143" s="6" t="s">
        <v>26</v>
      </c>
      <c r="E143" s="18"/>
      <c r="F143" s="9" t="s">
        <v>27</v>
      </c>
      <c r="G143" s="7" t="s">
        <v>28</v>
      </c>
      <c r="H143" s="22" t="s">
        <v>6</v>
      </c>
      <c r="I143" s="69">
        <f t="shared" ref="I143:N154" si="14">I12-I77</f>
        <v>-0.19292038263789646</v>
      </c>
      <c r="J143" s="69">
        <f t="shared" si="14"/>
        <v>0.91200370765754357</v>
      </c>
      <c r="K143" s="69">
        <f t="shared" si="14"/>
        <v>-0.40898405429366669</v>
      </c>
      <c r="L143" s="69">
        <f t="shared" si="14"/>
        <v>-0.25691291958142193</v>
      </c>
      <c r="M143" s="69">
        <f t="shared" si="14"/>
        <v>-1.364067146609065</v>
      </c>
      <c r="N143" s="69">
        <f t="shared" si="14"/>
        <v>-1.3108807954645059</v>
      </c>
    </row>
    <row r="144" spans="1:16357">
      <c r="D144" s="6"/>
      <c r="E144" s="18"/>
      <c r="F144" s="66" t="s">
        <v>29</v>
      </c>
      <c r="G144" s="67" t="s">
        <v>28</v>
      </c>
      <c r="H144" s="68" t="s">
        <v>6</v>
      </c>
      <c r="I144" s="76">
        <v>0</v>
      </c>
      <c r="J144" s="76">
        <v>0</v>
      </c>
      <c r="K144" s="76">
        <v>0</v>
      </c>
      <c r="L144" s="76">
        <v>0</v>
      </c>
      <c r="M144" s="76">
        <v>0</v>
      </c>
      <c r="N144" s="76">
        <v>0</v>
      </c>
    </row>
    <row r="145" spans="4:14">
      <c r="D145" s="6"/>
      <c r="E145" s="18"/>
      <c r="F145" s="9" t="str">
        <f>F79</f>
        <v>Work Management - Other (inc. land remediation)</v>
      </c>
      <c r="G145" s="7" t="s">
        <v>28</v>
      </c>
      <c r="H145" s="22" t="s">
        <v>6</v>
      </c>
      <c r="I145" s="69">
        <f>I13+I14-I79</f>
        <v>-5.9559835076861702</v>
      </c>
      <c r="J145" s="69">
        <f>J13+J14-J79</f>
        <v>-2.0920282322884542</v>
      </c>
      <c r="K145" s="69">
        <f t="shared" ref="K145:N145" si="15">K13+K14-K79</f>
        <v>-4.9152122456970204E-2</v>
      </c>
      <c r="L145" s="69">
        <f t="shared" si="15"/>
        <v>-1.9474325811358053</v>
      </c>
      <c r="M145" s="69">
        <f t="shared" si="15"/>
        <v>-3.5309609705926768</v>
      </c>
      <c r="N145" s="69">
        <f t="shared" si="15"/>
        <v>-13.575557414160087</v>
      </c>
    </row>
    <row r="146" spans="4:14">
      <c r="D146" s="6"/>
      <c r="E146" s="18"/>
      <c r="F146" s="9" t="s">
        <v>31</v>
      </c>
      <c r="G146" s="7" t="s">
        <v>28</v>
      </c>
      <c r="H146" s="22" t="s">
        <v>6</v>
      </c>
      <c r="I146" s="69">
        <f t="shared" si="14"/>
        <v>-2.2801306037930065</v>
      </c>
      <c r="J146" s="69">
        <f t="shared" si="14"/>
        <v>-0.83413707923175906</v>
      </c>
      <c r="K146" s="69">
        <f t="shared" si="14"/>
        <v>-0.60322456217389941</v>
      </c>
      <c r="L146" s="69">
        <f t="shared" si="14"/>
        <v>1.0486081375411427</v>
      </c>
      <c r="M146" s="69">
        <f t="shared" si="14"/>
        <v>0.90090313771606745</v>
      </c>
      <c r="N146" s="69">
        <f t="shared" si="14"/>
        <v>-1.7679809699414477</v>
      </c>
    </row>
    <row r="147" spans="4:14">
      <c r="D147" s="6"/>
      <c r="E147" s="18"/>
      <c r="F147" s="9" t="s">
        <v>32</v>
      </c>
      <c r="G147" s="7" t="s">
        <v>28</v>
      </c>
      <c r="H147" s="22" t="s">
        <v>6</v>
      </c>
      <c r="I147" s="69">
        <f t="shared" si="14"/>
        <v>-2.1284013592140898</v>
      </c>
      <c r="J147" s="69">
        <f t="shared" si="14"/>
        <v>1.2043188367221358</v>
      </c>
      <c r="K147" s="69">
        <f t="shared" si="14"/>
        <v>1.0393528122980431</v>
      </c>
      <c r="L147" s="69">
        <f t="shared" si="14"/>
        <v>3.6471804479971439</v>
      </c>
      <c r="M147" s="69">
        <f t="shared" si="14"/>
        <v>3.6307989208780249</v>
      </c>
      <c r="N147" s="69">
        <f t="shared" si="14"/>
        <v>7.393249658681242</v>
      </c>
    </row>
    <row r="148" spans="4:14">
      <c r="D148" s="6"/>
      <c r="E148" s="18"/>
      <c r="F148" s="9" t="s">
        <v>33</v>
      </c>
      <c r="G148" s="7" t="s">
        <v>28</v>
      </c>
      <c r="H148" s="22" t="s">
        <v>6</v>
      </c>
      <c r="I148" s="69">
        <f t="shared" si="14"/>
        <v>-4.2700878448683248</v>
      </c>
      <c r="J148" s="69">
        <f t="shared" si="14"/>
        <v>-2.5935790235214089</v>
      </c>
      <c r="K148" s="69">
        <f t="shared" si="14"/>
        <v>3.045540386405289</v>
      </c>
      <c r="L148" s="69">
        <f t="shared" si="14"/>
        <v>4.9795592418813754</v>
      </c>
      <c r="M148" s="69">
        <f t="shared" si="14"/>
        <v>4.5385569791099165</v>
      </c>
      <c r="N148" s="69">
        <f t="shared" si="14"/>
        <v>5.6999897390068526</v>
      </c>
    </row>
    <row r="149" spans="4:14">
      <c r="D149" s="6"/>
      <c r="E149" s="18"/>
      <c r="F149" s="9" t="s">
        <v>34</v>
      </c>
      <c r="G149" s="7" t="s">
        <v>28</v>
      </c>
      <c r="H149" s="22" t="s">
        <v>6</v>
      </c>
      <c r="I149" s="69">
        <f t="shared" si="14"/>
        <v>0</v>
      </c>
      <c r="J149" s="69">
        <f t="shared" si="14"/>
        <v>0</v>
      </c>
      <c r="K149" s="69">
        <f t="shared" si="14"/>
        <v>0</v>
      </c>
      <c r="L149" s="69">
        <f t="shared" si="14"/>
        <v>0</v>
      </c>
      <c r="M149" s="69">
        <f t="shared" si="14"/>
        <v>0</v>
      </c>
      <c r="N149" s="69">
        <f t="shared" si="14"/>
        <v>0</v>
      </c>
    </row>
    <row r="150" spans="4:14">
      <c r="D150" s="6"/>
      <c r="E150" s="18"/>
      <c r="F150" s="9" t="s">
        <v>35</v>
      </c>
      <c r="G150" s="7" t="s">
        <v>28</v>
      </c>
      <c r="H150" s="22" t="s">
        <v>6</v>
      </c>
      <c r="I150" s="69">
        <f t="shared" si="14"/>
        <v>-1.644065653433632</v>
      </c>
      <c r="J150" s="69">
        <f t="shared" si="14"/>
        <v>-1.6277560653870649</v>
      </c>
      <c r="K150" s="69">
        <f t="shared" si="14"/>
        <v>-0.78779523310379007</v>
      </c>
      <c r="L150" s="69">
        <f t="shared" si="14"/>
        <v>-1.5467805564586872</v>
      </c>
      <c r="M150" s="69">
        <f t="shared" si="14"/>
        <v>-1.5268193645719097</v>
      </c>
      <c r="N150" s="69">
        <f t="shared" si="14"/>
        <v>-7.1332168729550851</v>
      </c>
    </row>
    <row r="151" spans="4:14">
      <c r="D151" s="6"/>
      <c r="E151" s="18"/>
      <c r="F151" s="9"/>
      <c r="G151" s="12" t="s">
        <v>28</v>
      </c>
      <c r="H151" s="32" t="s">
        <v>6</v>
      </c>
      <c r="I151" s="70">
        <f t="shared" si="14"/>
        <v>-16.471589351633114</v>
      </c>
      <c r="J151" s="70">
        <f t="shared" si="14"/>
        <v>-5.0311778560490055</v>
      </c>
      <c r="K151" s="70">
        <f t="shared" si="14"/>
        <v>2.2357372266750133</v>
      </c>
      <c r="L151" s="70">
        <f t="shared" si="14"/>
        <v>5.9242217702437472</v>
      </c>
      <c r="M151" s="70">
        <f t="shared" si="14"/>
        <v>2.648411555930366</v>
      </c>
      <c r="N151" s="70">
        <f t="shared" si="14"/>
        <v>-10.694396654832985</v>
      </c>
    </row>
    <row r="152" spans="4:14">
      <c r="D152" s="6" t="s">
        <v>36</v>
      </c>
      <c r="E152" s="9"/>
      <c r="F152" s="9" t="s">
        <v>37</v>
      </c>
      <c r="G152" s="7" t="s">
        <v>28</v>
      </c>
      <c r="H152" s="22" t="s">
        <v>6</v>
      </c>
      <c r="I152" s="69">
        <f t="shared" si="14"/>
        <v>-5.308888880426494</v>
      </c>
      <c r="J152" s="69">
        <f t="shared" si="14"/>
        <v>-3.7906644105872083</v>
      </c>
      <c r="K152" s="69">
        <f t="shared" si="14"/>
        <v>-3.0293782440247021</v>
      </c>
      <c r="L152" s="69">
        <f t="shared" si="14"/>
        <v>-3.0081042221654464</v>
      </c>
      <c r="M152" s="69">
        <f t="shared" si="14"/>
        <v>-4.0501335009199622</v>
      </c>
      <c r="N152" s="69">
        <f t="shared" si="14"/>
        <v>-19.187169258123816</v>
      </c>
    </row>
    <row r="153" spans="4:14">
      <c r="D153" s="6"/>
      <c r="E153" s="9"/>
      <c r="F153" s="9" t="s">
        <v>38</v>
      </c>
      <c r="G153" s="7" t="s">
        <v>28</v>
      </c>
      <c r="H153" s="22" t="s">
        <v>6</v>
      </c>
      <c r="I153" s="69">
        <f t="shared" si="14"/>
        <v>-2.0153087959808227</v>
      </c>
      <c r="J153" s="69">
        <f t="shared" si="14"/>
        <v>-0.92054193116333893</v>
      </c>
      <c r="K153" s="69">
        <f t="shared" si="14"/>
        <v>0.30675168397941333</v>
      </c>
      <c r="L153" s="69">
        <f t="shared" si="14"/>
        <v>1.1632743779081411</v>
      </c>
      <c r="M153" s="69">
        <f t="shared" si="14"/>
        <v>0.90203206477147546</v>
      </c>
      <c r="N153" s="69">
        <f t="shared" si="14"/>
        <v>-0.56379260048512947</v>
      </c>
    </row>
    <row r="154" spans="4:14">
      <c r="D154" s="6"/>
      <c r="E154" s="9"/>
      <c r="F154" s="9"/>
      <c r="G154" s="12" t="s">
        <v>28</v>
      </c>
      <c r="H154" s="32" t="s">
        <v>6</v>
      </c>
      <c r="I154" s="70">
        <f t="shared" si="14"/>
        <v>-7.3241976764073158</v>
      </c>
      <c r="J154" s="70">
        <f t="shared" si="14"/>
        <v>-4.7112063417505468</v>
      </c>
      <c r="K154" s="70">
        <f t="shared" si="14"/>
        <v>-2.7226265600452884</v>
      </c>
      <c r="L154" s="70">
        <f t="shared" si="14"/>
        <v>-1.8448298442573048</v>
      </c>
      <c r="M154" s="70">
        <f t="shared" si="14"/>
        <v>-3.1481014361484867</v>
      </c>
      <c r="N154" s="70">
        <f t="shared" si="14"/>
        <v>-19.750961858608946</v>
      </c>
    </row>
    <row r="155" spans="4:14">
      <c r="D155" s="6" t="s">
        <v>39</v>
      </c>
      <c r="E155" s="64"/>
      <c r="F155" s="6" t="s">
        <v>40</v>
      </c>
      <c r="G155" s="12" t="s">
        <v>28</v>
      </c>
      <c r="H155" s="32" t="s">
        <v>6</v>
      </c>
      <c r="I155" s="70">
        <f>SUM(I151,I154)</f>
        <v>-23.795787028040429</v>
      </c>
      <c r="J155" s="70">
        <f t="shared" ref="J155:N155" si="16">SUM(J151,J154)</f>
        <v>-9.7423841977995522</v>
      </c>
      <c r="K155" s="70">
        <f t="shared" si="16"/>
        <v>-0.48688933337027507</v>
      </c>
      <c r="L155" s="70">
        <f t="shared" si="16"/>
        <v>4.0793919259864424</v>
      </c>
      <c r="M155" s="70">
        <f t="shared" si="16"/>
        <v>-0.49968988021812066</v>
      </c>
      <c r="N155" s="70">
        <f t="shared" si="16"/>
        <v>-30.445358513441931</v>
      </c>
    </row>
    <row r="156" spans="4:14">
      <c r="D156" s="6"/>
      <c r="E156" s="9"/>
      <c r="F156" s="9"/>
      <c r="G156" s="12"/>
      <c r="H156" s="32"/>
      <c r="I156" s="93"/>
      <c r="J156" s="93"/>
      <c r="K156" s="93"/>
      <c r="L156" s="93"/>
      <c r="M156" s="93"/>
      <c r="N156" s="93"/>
    </row>
    <row r="157" spans="4:14">
      <c r="D157" s="6" t="s">
        <v>41</v>
      </c>
      <c r="E157" s="18"/>
      <c r="F157" s="9" t="str">
        <f>F91</f>
        <v>All - LTS, Storage and Entry</v>
      </c>
      <c r="G157" s="7" t="s">
        <v>28</v>
      </c>
      <c r="H157" s="22" t="s">
        <v>6</v>
      </c>
      <c r="I157" s="69">
        <f>I25+I29-I91</f>
        <v>-2.6027422766137782</v>
      </c>
      <c r="J157" s="69">
        <f t="shared" ref="J157:M157" si="17">J25+J29-J91</f>
        <v>-11.334873423340099</v>
      </c>
      <c r="K157" s="69">
        <f t="shared" si="17"/>
        <v>-11.92786736640122</v>
      </c>
      <c r="L157" s="69">
        <f t="shared" si="17"/>
        <v>2.9247926140310696</v>
      </c>
      <c r="M157" s="69">
        <f t="shared" si="17"/>
        <v>7.994039363986003</v>
      </c>
      <c r="N157" s="69">
        <f>N25+N29-N91</f>
        <v>-14.946651088338029</v>
      </c>
    </row>
    <row r="158" spans="4:14">
      <c r="D158" s="6"/>
      <c r="E158" s="18"/>
      <c r="F158" s="7" t="s">
        <v>43</v>
      </c>
      <c r="G158" s="7" t="s">
        <v>28</v>
      </c>
      <c r="H158" s="22" t="s">
        <v>6</v>
      </c>
      <c r="I158" s="69">
        <f t="shared" ref="I158:N168" si="18">I26-I92</f>
        <v>2.6185633967049027</v>
      </c>
      <c r="J158" s="69">
        <f t="shared" si="18"/>
        <v>3.3147091488628955</v>
      </c>
      <c r="K158" s="69">
        <f t="shared" si="18"/>
        <v>3.5496942517086882</v>
      </c>
      <c r="L158" s="69">
        <f t="shared" si="18"/>
        <v>3.7240781896797559</v>
      </c>
      <c r="M158" s="69">
        <f t="shared" si="18"/>
        <v>1.5141991603008007</v>
      </c>
      <c r="N158" s="69">
        <f t="shared" si="18"/>
        <v>14.721244147257043</v>
      </c>
    </row>
    <row r="159" spans="4:14" ht="13.5" customHeight="1">
      <c r="D159" s="6"/>
      <c r="E159" s="18"/>
      <c r="F159" s="7" t="s">
        <v>44</v>
      </c>
      <c r="G159" s="7" t="s">
        <v>28</v>
      </c>
      <c r="H159" s="22" t="s">
        <v>6</v>
      </c>
      <c r="I159" s="69">
        <f t="shared" si="18"/>
        <v>-0.58725607393983559</v>
      </c>
      <c r="J159" s="69">
        <f t="shared" si="18"/>
        <v>-0.64767993586055184</v>
      </c>
      <c r="K159" s="69">
        <f t="shared" si="18"/>
        <v>-1.3407339735760111</v>
      </c>
      <c r="L159" s="69">
        <f t="shared" si="18"/>
        <v>-1.8621040051449551</v>
      </c>
      <c r="M159" s="69">
        <f t="shared" si="18"/>
        <v>-1.9901178376474937</v>
      </c>
      <c r="N159" s="69">
        <f t="shared" si="18"/>
        <v>-6.4278918261688496</v>
      </c>
    </row>
    <row r="160" spans="4:14">
      <c r="D160" s="6"/>
      <c r="E160" s="18"/>
      <c r="G160" s="12" t="s">
        <v>28</v>
      </c>
      <c r="H160" s="32" t="s">
        <v>6</v>
      </c>
      <c r="I160" s="70">
        <f t="shared" si="18"/>
        <v>-4.2337399186972924</v>
      </c>
      <c r="J160" s="70">
        <f t="shared" si="18"/>
        <v>-11.360283326239131</v>
      </c>
      <c r="K160" s="70">
        <f t="shared" si="18"/>
        <v>-11.601271672279857</v>
      </c>
      <c r="L160" s="70">
        <f t="shared" si="18"/>
        <v>-0.35110438560232637</v>
      </c>
      <c r="M160" s="70">
        <f t="shared" si="18"/>
        <v>-4.1782582868712836E-2</v>
      </c>
      <c r="N160" s="70">
        <f t="shared" si="18"/>
        <v>-27.58818188568732</v>
      </c>
    </row>
    <row r="161" spans="3:14">
      <c r="D161" s="6" t="s">
        <v>45</v>
      </c>
      <c r="E161" s="18"/>
      <c r="F161" s="66" t="s">
        <v>42</v>
      </c>
      <c r="G161" s="67" t="s">
        <v>28</v>
      </c>
      <c r="H161" s="68" t="s">
        <v>6</v>
      </c>
      <c r="I161" s="76">
        <v>0</v>
      </c>
      <c r="J161" s="76">
        <v>0</v>
      </c>
      <c r="K161" s="76">
        <v>0</v>
      </c>
      <c r="L161" s="76">
        <v>0</v>
      </c>
      <c r="M161" s="76">
        <v>0</v>
      </c>
      <c r="N161" s="76">
        <v>0</v>
      </c>
    </row>
    <row r="162" spans="3:14">
      <c r="D162" s="6"/>
      <c r="E162" s="18"/>
      <c r="F162" s="9" t="s">
        <v>46</v>
      </c>
      <c r="G162" s="7" t="s">
        <v>28</v>
      </c>
      <c r="H162" s="22" t="s">
        <v>6</v>
      </c>
      <c r="I162" s="69">
        <f t="shared" si="18"/>
        <v>-1.3266177581578391</v>
      </c>
      <c r="J162" s="69">
        <f t="shared" si="18"/>
        <v>9.197340791903108E-2</v>
      </c>
      <c r="K162" s="69">
        <f t="shared" si="18"/>
        <v>1.0275385335663294</v>
      </c>
      <c r="L162" s="69">
        <f t="shared" si="18"/>
        <v>6.4706488887160347</v>
      </c>
      <c r="M162" s="69">
        <f t="shared" si="18"/>
        <v>4.7305248318372604</v>
      </c>
      <c r="N162" s="69">
        <f t="shared" si="18"/>
        <v>10.994067903880818</v>
      </c>
    </row>
    <row r="163" spans="3:14">
      <c r="D163" s="6"/>
      <c r="E163" s="18"/>
      <c r="F163" s="9" t="s">
        <v>47</v>
      </c>
      <c r="G163" s="7" t="s">
        <v>28</v>
      </c>
      <c r="H163" s="22" t="s">
        <v>6</v>
      </c>
      <c r="I163" s="69">
        <f t="shared" si="18"/>
        <v>0</v>
      </c>
      <c r="J163" s="69">
        <f t="shared" si="18"/>
        <v>0</v>
      </c>
      <c r="K163" s="69">
        <f t="shared" si="18"/>
        <v>0</v>
      </c>
      <c r="L163" s="69">
        <f t="shared" si="18"/>
        <v>0</v>
      </c>
      <c r="M163" s="69">
        <f t="shared" si="18"/>
        <v>0</v>
      </c>
      <c r="N163" s="69">
        <f t="shared" si="18"/>
        <v>0</v>
      </c>
    </row>
    <row r="164" spans="3:14">
      <c r="D164" s="6"/>
      <c r="E164" s="18"/>
      <c r="F164" s="9" t="str">
        <f>F98</f>
        <v>All - Other Capex</v>
      </c>
      <c r="G164" s="7" t="s">
        <v>28</v>
      </c>
      <c r="H164" s="22" t="s">
        <v>6</v>
      </c>
      <c r="I164" s="69">
        <f>I32+I33-I98</f>
        <v>-7.435827517244423</v>
      </c>
      <c r="J164" s="69">
        <f t="shared" ref="J164:M164" si="19">J32+J33-J98</f>
        <v>-6.1252162765507556</v>
      </c>
      <c r="K164" s="69">
        <f t="shared" si="19"/>
        <v>1.3626849470631832</v>
      </c>
      <c r="L164" s="69">
        <f t="shared" si="19"/>
        <v>1.2444507355289645</v>
      </c>
      <c r="M164" s="69">
        <f t="shared" si="19"/>
        <v>-2.7390473443651651</v>
      </c>
      <c r="N164" s="69">
        <f>N32+N33-N98</f>
        <v>-13.692955455568196</v>
      </c>
    </row>
    <row r="165" spans="3:14">
      <c r="D165" s="6"/>
      <c r="E165" s="18"/>
      <c r="F165" s="67" t="s">
        <v>49</v>
      </c>
      <c r="G165" s="67" t="s">
        <v>28</v>
      </c>
      <c r="H165" s="68" t="s">
        <v>6</v>
      </c>
      <c r="I165" s="76">
        <v>0</v>
      </c>
      <c r="J165" s="76">
        <v>0</v>
      </c>
      <c r="K165" s="76">
        <v>0</v>
      </c>
      <c r="L165" s="76">
        <v>0</v>
      </c>
      <c r="M165" s="76">
        <v>0</v>
      </c>
      <c r="N165" s="76">
        <v>0</v>
      </c>
    </row>
    <row r="166" spans="3:14">
      <c r="D166" s="6"/>
      <c r="F166" s="43" t="str">
        <f>F100</f>
        <v>of which Vehicles (all transport and plant)</v>
      </c>
      <c r="G166" s="7" t="s">
        <v>28</v>
      </c>
      <c r="H166" s="22" t="s">
        <v>6</v>
      </c>
      <c r="I166" s="69">
        <f>I34-I100</f>
        <v>-2.5797215646714342</v>
      </c>
      <c r="J166" s="69">
        <f t="shared" si="18"/>
        <v>-3.7074268960145389</v>
      </c>
      <c r="K166" s="69">
        <f t="shared" si="18"/>
        <v>0.35989833767307289</v>
      </c>
      <c r="L166" s="69">
        <f t="shared" si="18"/>
        <v>2.5281413301884559</v>
      </c>
      <c r="M166" s="69">
        <f t="shared" si="18"/>
        <v>2.6067233525139386</v>
      </c>
      <c r="N166" s="69">
        <f t="shared" si="18"/>
        <v>-0.79238544031050395</v>
      </c>
    </row>
    <row r="167" spans="3:14">
      <c r="D167" s="6"/>
      <c r="F167" s="43" t="s">
        <v>51</v>
      </c>
      <c r="G167" s="7" t="s">
        <v>28</v>
      </c>
      <c r="H167" s="22" t="s">
        <v>6</v>
      </c>
      <c r="I167" s="69">
        <f t="shared" si="18"/>
        <v>12.046153011192262</v>
      </c>
      <c r="J167" s="69">
        <f t="shared" si="18"/>
        <v>7.2579981178387101</v>
      </c>
      <c r="K167" s="69">
        <f t="shared" si="18"/>
        <v>2.8508963439389912</v>
      </c>
      <c r="L167" s="69">
        <f t="shared" si="18"/>
        <v>6.1984260714033041</v>
      </c>
      <c r="M167" s="69">
        <f t="shared" si="18"/>
        <v>8.2741092855847249</v>
      </c>
      <c r="N167" s="69">
        <f t="shared" si="18"/>
        <v>36.627582829957987</v>
      </c>
    </row>
    <row r="168" spans="3:14">
      <c r="D168" s="12"/>
      <c r="G168" s="12" t="s">
        <v>28</v>
      </c>
      <c r="H168" s="12" t="s">
        <v>6</v>
      </c>
      <c r="I168" s="70">
        <f>I36-I102</f>
        <v>-5.1001403105536802</v>
      </c>
      <c r="J168" s="70">
        <f t="shared" si="18"/>
        <v>-3.3408037527303485</v>
      </c>
      <c r="K168" s="70">
        <f t="shared" si="18"/>
        <v>4.2725880646408214</v>
      </c>
      <c r="L168" s="70">
        <f t="shared" si="18"/>
        <v>12.852970808413193</v>
      </c>
      <c r="M168" s="70">
        <f t="shared" si="18"/>
        <v>9.5513807569801159</v>
      </c>
      <c r="N168" s="70">
        <f t="shared" si="18"/>
        <v>18.23599556675012</v>
      </c>
    </row>
    <row r="169" spans="3:14">
      <c r="D169" s="12" t="s">
        <v>52</v>
      </c>
      <c r="E169" s="65"/>
      <c r="F169" s="12" t="s">
        <v>53</v>
      </c>
      <c r="G169" s="12" t="s">
        <v>28</v>
      </c>
      <c r="H169" s="12" t="s">
        <v>6</v>
      </c>
      <c r="I169" s="77">
        <f>SUM(I160,I168)</f>
        <v>-9.3338802292509726</v>
      </c>
      <c r="J169" s="77">
        <f t="shared" ref="J169:N169" si="20">SUM(J160,J168)</f>
        <v>-14.701087078969479</v>
      </c>
      <c r="K169" s="77">
        <f t="shared" si="20"/>
        <v>-7.3286836076390358</v>
      </c>
      <c r="L169" s="77">
        <f t="shared" si="20"/>
        <v>12.501866422810867</v>
      </c>
      <c r="M169" s="77">
        <f t="shared" si="20"/>
        <v>9.5095981741114031</v>
      </c>
      <c r="N169" s="77">
        <f t="shared" si="20"/>
        <v>-9.3521863189371999</v>
      </c>
    </row>
    <row r="170" spans="3:14">
      <c r="D170" s="12"/>
      <c r="G170" s="12"/>
      <c r="H170" s="12"/>
      <c r="I170" s="60"/>
      <c r="J170" s="60"/>
      <c r="K170" s="60"/>
      <c r="L170" s="60"/>
      <c r="M170" s="60"/>
      <c r="N170" s="60"/>
    </row>
    <row r="171" spans="3:14">
      <c r="D171" s="6" t="s">
        <v>9</v>
      </c>
      <c r="E171" s="9"/>
      <c r="I171" s="71"/>
      <c r="J171" s="71"/>
      <c r="K171" s="71"/>
      <c r="L171" s="71"/>
      <c r="M171" s="71"/>
      <c r="N171" s="71"/>
    </row>
    <row r="172" spans="3:14">
      <c r="D172" s="12"/>
      <c r="F172" s="51" t="s">
        <v>54</v>
      </c>
      <c r="G172" s="7" t="s">
        <v>28</v>
      </c>
      <c r="H172" s="22" t="s">
        <v>6</v>
      </c>
      <c r="I172" s="72">
        <f t="shared" ref="I172:N186" si="21">I40-I106</f>
        <v>-0.1601137923136875</v>
      </c>
      <c r="J172" s="72">
        <f t="shared" si="21"/>
        <v>1.0391476294677702</v>
      </c>
      <c r="K172" s="72">
        <f t="shared" si="21"/>
        <v>5.920599493301836</v>
      </c>
      <c r="L172" s="72">
        <f t="shared" si="21"/>
        <v>2.4050384838157441</v>
      </c>
      <c r="M172" s="72">
        <f t="shared" si="21"/>
        <v>1.9359359351585965</v>
      </c>
      <c r="N172" s="72">
        <f t="shared" si="21"/>
        <v>11.140607749430274</v>
      </c>
    </row>
    <row r="173" spans="3:14">
      <c r="D173" s="12"/>
      <c r="F173" s="51" t="s">
        <v>55</v>
      </c>
      <c r="G173" s="7" t="s">
        <v>28</v>
      </c>
      <c r="H173" s="22" t="s">
        <v>6</v>
      </c>
      <c r="I173" s="72">
        <f t="shared" si="21"/>
        <v>3.7525767163993251E-2</v>
      </c>
      <c r="J173" s="72">
        <f t="shared" si="21"/>
        <v>-0.44699049615113928</v>
      </c>
      <c r="K173" s="72">
        <f t="shared" si="21"/>
        <v>1.184966533861072</v>
      </c>
      <c r="L173" s="72">
        <f t="shared" si="21"/>
        <v>1.805490982924244</v>
      </c>
      <c r="M173" s="72">
        <f t="shared" si="21"/>
        <v>1.6516838472881794</v>
      </c>
      <c r="N173" s="72">
        <f t="shared" si="21"/>
        <v>4.2326766350863494</v>
      </c>
    </row>
    <row r="174" spans="3:14">
      <c r="C174" s="54"/>
      <c r="D174" s="12"/>
      <c r="F174" s="51" t="s">
        <v>56</v>
      </c>
      <c r="G174" s="7" t="s">
        <v>28</v>
      </c>
      <c r="H174" s="22" t="s">
        <v>6</v>
      </c>
      <c r="I174" s="72">
        <f>I42-I108</f>
        <v>7.3588371049491563E-2</v>
      </c>
      <c r="J174" s="72">
        <f t="shared" si="21"/>
        <v>1.5212403581410461</v>
      </c>
      <c r="K174" s="72">
        <f t="shared" si="21"/>
        <v>-0.17745770669929026</v>
      </c>
      <c r="L174" s="72">
        <f t="shared" si="21"/>
        <v>-6.5060946590807384E-2</v>
      </c>
      <c r="M174" s="72">
        <f t="shared" si="21"/>
        <v>-0.16451258362832999</v>
      </c>
      <c r="N174" s="72">
        <f t="shared" si="21"/>
        <v>1.1877974922721104</v>
      </c>
    </row>
    <row r="175" spans="3:14">
      <c r="D175" s="12"/>
      <c r="F175" s="51" t="s">
        <v>57</v>
      </c>
      <c r="G175" s="7" t="s">
        <v>28</v>
      </c>
      <c r="H175" s="22" t="s">
        <v>6</v>
      </c>
      <c r="I175" s="72">
        <f t="shared" si="21"/>
        <v>-2.0607225693843292</v>
      </c>
      <c r="J175" s="72">
        <f t="shared" si="21"/>
        <v>-1.1221014016537803</v>
      </c>
      <c r="K175" s="72">
        <f t="shared" si="21"/>
        <v>2.4048024071485221</v>
      </c>
      <c r="L175" s="72">
        <f t="shared" si="21"/>
        <v>1.1418936621077815</v>
      </c>
      <c r="M175" s="72">
        <f t="shared" si="21"/>
        <v>0.63365150229596257</v>
      </c>
      <c r="N175" s="72">
        <f t="shared" si="21"/>
        <v>0.99752360051417099</v>
      </c>
    </row>
    <row r="176" spans="3:14" ht="13.5" customHeight="1">
      <c r="D176" s="12"/>
      <c r="F176" s="51" t="s">
        <v>58</v>
      </c>
      <c r="G176" s="7" t="s">
        <v>28</v>
      </c>
      <c r="H176" s="22" t="s">
        <v>6</v>
      </c>
      <c r="I176" s="72">
        <f t="shared" si="21"/>
        <v>0.24794733056386997</v>
      </c>
      <c r="J176" s="72">
        <f t="shared" si="21"/>
        <v>0.37112626170035456</v>
      </c>
      <c r="K176" s="72">
        <f t="shared" si="21"/>
        <v>3.6297690687490172</v>
      </c>
      <c r="L176" s="72">
        <f t="shared" si="21"/>
        <v>3.7838164811434885</v>
      </c>
      <c r="M176" s="72">
        <f t="shared" si="21"/>
        <v>4.766801755751219</v>
      </c>
      <c r="N176" s="72">
        <f t="shared" si="21"/>
        <v>12.799460897907949</v>
      </c>
    </row>
    <row r="177" spans="1:14" ht="13.5" customHeight="1">
      <c r="D177" s="12"/>
      <c r="F177" s="51" t="s">
        <v>59</v>
      </c>
      <c r="G177" s="7" t="s">
        <v>28</v>
      </c>
      <c r="H177" s="22" t="s">
        <v>6</v>
      </c>
      <c r="I177" s="72">
        <f t="shared" si="21"/>
        <v>1.7972685782994464</v>
      </c>
      <c r="J177" s="72">
        <f t="shared" si="21"/>
        <v>4.8554501023918561E-2</v>
      </c>
      <c r="K177" s="72">
        <f t="shared" si="21"/>
        <v>0.50311711144013849</v>
      </c>
      <c r="L177" s="72">
        <f t="shared" si="21"/>
        <v>1.4216138933744524</v>
      </c>
      <c r="M177" s="72">
        <f t="shared" si="21"/>
        <v>1.7895794467791024</v>
      </c>
      <c r="N177" s="72">
        <f t="shared" si="21"/>
        <v>5.5601335309170601</v>
      </c>
    </row>
    <row r="178" spans="1:14" ht="13.5" customHeight="1">
      <c r="D178" s="12"/>
      <c r="F178" s="51" t="s">
        <v>60</v>
      </c>
      <c r="G178" s="7" t="s">
        <v>28</v>
      </c>
      <c r="H178" s="22" t="s">
        <v>6</v>
      </c>
      <c r="I178" s="72">
        <f t="shared" si="21"/>
        <v>0.31458141956163832</v>
      </c>
      <c r="J178" s="72">
        <f t="shared" si="21"/>
        <v>0.40250205254829119</v>
      </c>
      <c r="K178" s="72">
        <f t="shared" si="21"/>
        <v>0.38629678500689923</v>
      </c>
      <c r="L178" s="72">
        <f t="shared" si="21"/>
        <v>0.25532186204482255</v>
      </c>
      <c r="M178" s="72">
        <f t="shared" si="21"/>
        <v>0.54789073837225022</v>
      </c>
      <c r="N178" s="72">
        <f t="shared" si="21"/>
        <v>1.9065928575339015</v>
      </c>
    </row>
    <row r="179" spans="1:14" ht="13.5" customHeight="1">
      <c r="D179" s="12"/>
      <c r="F179" s="51" t="s">
        <v>61</v>
      </c>
      <c r="G179" s="7" t="s">
        <v>28</v>
      </c>
      <c r="H179" s="22" t="s">
        <v>6</v>
      </c>
      <c r="I179" s="72">
        <f t="shared" si="21"/>
        <v>-0.56242395554388236</v>
      </c>
      <c r="J179" s="72">
        <f t="shared" si="21"/>
        <v>-0.86815207040846398</v>
      </c>
      <c r="K179" s="72">
        <f t="shared" si="21"/>
        <v>0.73487480853218812</v>
      </c>
      <c r="L179" s="72">
        <f t="shared" si="21"/>
        <v>0.35772990557912698</v>
      </c>
      <c r="M179" s="72">
        <f t="shared" si="21"/>
        <v>0.22426900341534162</v>
      </c>
      <c r="N179" s="72">
        <f t="shared" si="21"/>
        <v>-0.11370230842569029</v>
      </c>
    </row>
    <row r="180" spans="1:14" ht="13.5" customHeight="1">
      <c r="D180" s="12"/>
      <c r="F180" s="51" t="s">
        <v>62</v>
      </c>
      <c r="G180" s="7" t="s">
        <v>28</v>
      </c>
      <c r="H180" s="22" t="s">
        <v>6</v>
      </c>
      <c r="I180" s="72">
        <f t="shared" si="21"/>
        <v>-4.0678009408300522</v>
      </c>
      <c r="J180" s="72">
        <f t="shared" si="21"/>
        <v>-3.4310813605984851</v>
      </c>
      <c r="K180" s="72">
        <f t="shared" si="21"/>
        <v>-3.9402660873452393</v>
      </c>
      <c r="L180" s="72">
        <f t="shared" si="21"/>
        <v>-4.581800694816109</v>
      </c>
      <c r="M180" s="72">
        <f t="shared" si="21"/>
        <v>-11.585794755244722</v>
      </c>
      <c r="N180" s="72">
        <f t="shared" si="21"/>
        <v>-27.606743838834607</v>
      </c>
    </row>
    <row r="181" spans="1:14">
      <c r="D181" s="12"/>
      <c r="F181" s="51" t="s">
        <v>63</v>
      </c>
      <c r="G181" s="7" t="s">
        <v>28</v>
      </c>
      <c r="H181" s="22" t="s">
        <v>6</v>
      </c>
      <c r="I181" s="72">
        <f t="shared" si="21"/>
        <v>4.9873555834495029</v>
      </c>
      <c r="J181" s="72">
        <f t="shared" si="21"/>
        <v>-0.32316475328590322</v>
      </c>
      <c r="K181" s="72">
        <f t="shared" si="21"/>
        <v>-1.6365286768711618</v>
      </c>
      <c r="L181" s="72">
        <f t="shared" si="21"/>
        <v>-0.34354931739191064</v>
      </c>
      <c r="M181" s="72">
        <f t="shared" si="21"/>
        <v>-8.6986513061207305E-2</v>
      </c>
      <c r="N181" s="72">
        <f t="shared" si="21"/>
        <v>2.5971263228393191</v>
      </c>
    </row>
    <row r="182" spans="1:14">
      <c r="D182" s="12"/>
      <c r="F182" s="51" t="s">
        <v>64</v>
      </c>
      <c r="G182" s="7" t="s">
        <v>28</v>
      </c>
      <c r="H182" s="22" t="s">
        <v>6</v>
      </c>
      <c r="I182" s="72">
        <f t="shared" si="21"/>
        <v>-3.0642284014145105</v>
      </c>
      <c r="J182" s="72">
        <f t="shared" si="21"/>
        <v>-3.7617152975795154</v>
      </c>
      <c r="K182" s="72">
        <f t="shared" si="21"/>
        <v>-3.5397321839699343</v>
      </c>
      <c r="L182" s="72">
        <f t="shared" si="21"/>
        <v>-3.1955187733450465</v>
      </c>
      <c r="M182" s="72">
        <f t="shared" si="21"/>
        <v>-2.7347298280319681</v>
      </c>
      <c r="N182" s="72">
        <f t="shared" si="21"/>
        <v>-16.295924484340972</v>
      </c>
    </row>
    <row r="183" spans="1:14">
      <c r="D183" s="12"/>
      <c r="F183" s="51" t="s">
        <v>65</v>
      </c>
      <c r="G183" s="7" t="s">
        <v>28</v>
      </c>
      <c r="H183" s="22" t="s">
        <v>6</v>
      </c>
      <c r="I183" s="72">
        <f t="shared" si="21"/>
        <v>-4.4334049927095744</v>
      </c>
      <c r="J183" s="72">
        <f t="shared" si="21"/>
        <v>-3.5797022123362101</v>
      </c>
      <c r="K183" s="72">
        <f t="shared" si="21"/>
        <v>1.1451299224036517</v>
      </c>
      <c r="L183" s="72">
        <f t="shared" si="21"/>
        <v>2.1679741489272235</v>
      </c>
      <c r="M183" s="72">
        <f t="shared" si="21"/>
        <v>2.1307571026380629</v>
      </c>
      <c r="N183" s="72">
        <f t="shared" si="21"/>
        <v>-2.5692460310768439</v>
      </c>
    </row>
    <row r="184" spans="1:14">
      <c r="D184" s="12"/>
      <c r="F184" s="51" t="s">
        <v>11</v>
      </c>
      <c r="G184" s="7" t="s">
        <v>28</v>
      </c>
      <c r="H184" s="22" t="s">
        <v>6</v>
      </c>
      <c r="I184" s="72">
        <f t="shared" si="21"/>
        <v>-0.59000347196253722</v>
      </c>
      <c r="J184" s="72">
        <f t="shared" si="21"/>
        <v>-0.53047294890160623</v>
      </c>
      <c r="K184" s="72">
        <f t="shared" si="21"/>
        <v>-0.42464447091566093</v>
      </c>
      <c r="L184" s="72">
        <f t="shared" si="21"/>
        <v>-9.9741271797289421E-2</v>
      </c>
      <c r="M184" s="72">
        <f t="shared" si="21"/>
        <v>-9.5927738991273825E-2</v>
      </c>
      <c r="N184" s="72">
        <f t="shared" si="21"/>
        <v>-1.740789902568368</v>
      </c>
    </row>
    <row r="185" spans="1:14">
      <c r="F185" s="51" t="s">
        <v>18</v>
      </c>
      <c r="G185" s="7" t="s">
        <v>28</v>
      </c>
      <c r="H185" s="22" t="s">
        <v>6</v>
      </c>
      <c r="I185" s="72">
        <f t="shared" si="21"/>
        <v>0</v>
      </c>
      <c r="J185" s="72">
        <f t="shared" si="21"/>
        <v>0</v>
      </c>
      <c r="K185" s="72">
        <f t="shared" si="21"/>
        <v>0</v>
      </c>
      <c r="L185" s="72">
        <f t="shared" si="21"/>
        <v>0</v>
      </c>
      <c r="M185" s="72">
        <f t="shared" si="21"/>
        <v>0</v>
      </c>
      <c r="N185" s="72">
        <f t="shared" si="21"/>
        <v>0</v>
      </c>
    </row>
    <row r="186" spans="1:14">
      <c r="D186" s="12" t="s">
        <v>66</v>
      </c>
      <c r="G186" s="12" t="s">
        <v>28</v>
      </c>
      <c r="H186" s="32" t="s">
        <v>6</v>
      </c>
      <c r="I186" s="70">
        <f t="shared" si="21"/>
        <v>-7.4804310740706228</v>
      </c>
      <c r="J186" s="70">
        <f t="shared" si="21"/>
        <v>-10.680809738033773</v>
      </c>
      <c r="K186" s="70">
        <f t="shared" si="21"/>
        <v>6.1909270046420346</v>
      </c>
      <c r="L186" s="70">
        <f t="shared" si="21"/>
        <v>5.0532084159757318</v>
      </c>
      <c r="M186" s="70">
        <f t="shared" si="21"/>
        <v>-0.98738208725877996</v>
      </c>
      <c r="N186" s="70">
        <f t="shared" si="21"/>
        <v>-7.9044874787454091</v>
      </c>
    </row>
    <row r="187" spans="1:14" ht="6" customHeight="1">
      <c r="I187" s="71"/>
      <c r="J187" s="71"/>
      <c r="K187" s="71"/>
      <c r="L187" s="71"/>
      <c r="M187" s="71"/>
      <c r="N187" s="71"/>
    </row>
    <row r="188" spans="1:14">
      <c r="F188" s="56" t="s">
        <v>67</v>
      </c>
      <c r="G188" s="12" t="s">
        <v>28</v>
      </c>
      <c r="H188" s="32" t="s">
        <v>6</v>
      </c>
      <c r="I188" s="70">
        <f t="shared" ref="I188:N188" si="22">I56-I122</f>
        <v>-40.610098331362025</v>
      </c>
      <c r="J188" s="70">
        <f t="shared" si="22"/>
        <v>-35.12428101480279</v>
      </c>
      <c r="K188" s="70">
        <f t="shared" si="22"/>
        <v>-1.6246459363672727</v>
      </c>
      <c r="L188" s="70">
        <f t="shared" si="22"/>
        <v>21.634466764773094</v>
      </c>
      <c r="M188" s="70">
        <f t="shared" si="22"/>
        <v>8.0225262066344953</v>
      </c>
      <c r="N188" s="70">
        <f t="shared" si="22"/>
        <v>-47.702032311124412</v>
      </c>
    </row>
    <row r="189" spans="1:14" ht="13.5" customHeight="1">
      <c r="I189" s="20"/>
      <c r="J189" s="20"/>
      <c r="K189" s="20"/>
      <c r="L189" s="20"/>
      <c r="M189" s="20"/>
      <c r="N189" s="20"/>
    </row>
    <row r="190" spans="1:14" s="31" customFormat="1">
      <c r="A190" s="25"/>
      <c r="B190" s="25"/>
      <c r="C190" s="14" t="s">
        <v>68</v>
      </c>
      <c r="D190" s="14"/>
      <c r="E190" s="13"/>
      <c r="F190" s="13"/>
      <c r="G190" s="13"/>
      <c r="H190" s="13"/>
      <c r="I190" s="21"/>
      <c r="J190" s="21"/>
      <c r="K190" s="21"/>
      <c r="L190" s="21"/>
      <c r="M190" s="21"/>
      <c r="N190" s="21"/>
    </row>
    <row r="191" spans="1:14" ht="6.75" customHeight="1">
      <c r="I191" s="71"/>
      <c r="J191" s="71"/>
      <c r="K191" s="71"/>
      <c r="L191" s="71"/>
      <c r="M191" s="71"/>
      <c r="N191" s="20"/>
    </row>
    <row r="192" spans="1:14">
      <c r="D192" s="6"/>
      <c r="F192" s="41" t="s">
        <v>69</v>
      </c>
      <c r="G192" s="7" t="s">
        <v>28</v>
      </c>
      <c r="H192" s="22" t="s">
        <v>6</v>
      </c>
      <c r="I192" s="72">
        <f t="shared" ref="I192:N199" si="23">I60-I126</f>
        <v>0</v>
      </c>
      <c r="J192" s="72">
        <f t="shared" si="23"/>
        <v>0</v>
      </c>
      <c r="K192" s="72">
        <f t="shared" si="23"/>
        <v>0</v>
      </c>
      <c r="L192" s="72">
        <f t="shared" si="23"/>
        <v>0</v>
      </c>
      <c r="M192" s="72">
        <f t="shared" si="23"/>
        <v>0</v>
      </c>
      <c r="N192" s="72">
        <f t="shared" si="23"/>
        <v>0</v>
      </c>
    </row>
    <row r="193" spans="6:14">
      <c r="F193" s="41" t="s">
        <v>70</v>
      </c>
      <c r="G193" s="7" t="s">
        <v>28</v>
      </c>
      <c r="H193" s="22" t="s">
        <v>6</v>
      </c>
      <c r="I193" s="72">
        <f t="shared" si="23"/>
        <v>0</v>
      </c>
      <c r="J193" s="72">
        <f t="shared" si="23"/>
        <v>0</v>
      </c>
      <c r="K193" s="72">
        <f t="shared" si="23"/>
        <v>0</v>
      </c>
      <c r="L193" s="72">
        <f t="shared" si="23"/>
        <v>0</v>
      </c>
      <c r="M193" s="72">
        <f t="shared" si="23"/>
        <v>0</v>
      </c>
      <c r="N193" s="72">
        <f t="shared" si="23"/>
        <v>0</v>
      </c>
    </row>
    <row r="194" spans="6:14">
      <c r="F194" s="41" t="s">
        <v>71</v>
      </c>
      <c r="G194" s="7" t="s">
        <v>28</v>
      </c>
      <c r="H194" s="22" t="s">
        <v>6</v>
      </c>
      <c r="I194" s="72">
        <f t="shared" si="23"/>
        <v>0</v>
      </c>
      <c r="J194" s="72">
        <f t="shared" si="23"/>
        <v>0</v>
      </c>
      <c r="K194" s="72">
        <f t="shared" si="23"/>
        <v>0</v>
      </c>
      <c r="L194" s="72">
        <f t="shared" si="23"/>
        <v>0</v>
      </c>
      <c r="M194" s="72">
        <f t="shared" si="23"/>
        <v>0</v>
      </c>
      <c r="N194" s="72">
        <f t="shared" si="23"/>
        <v>0</v>
      </c>
    </row>
    <row r="195" spans="6:14">
      <c r="F195" s="41" t="s">
        <v>72</v>
      </c>
      <c r="G195" s="7" t="s">
        <v>28</v>
      </c>
      <c r="H195" s="22" t="s">
        <v>6</v>
      </c>
      <c r="I195" s="72">
        <f t="shared" si="23"/>
        <v>0</v>
      </c>
      <c r="J195" s="72">
        <f t="shared" si="23"/>
        <v>0</v>
      </c>
      <c r="K195" s="72">
        <f t="shared" si="23"/>
        <v>0</v>
      </c>
      <c r="L195" s="72">
        <f t="shared" si="23"/>
        <v>0</v>
      </c>
      <c r="M195" s="72">
        <f t="shared" si="23"/>
        <v>0</v>
      </c>
      <c r="N195" s="72">
        <f t="shared" si="23"/>
        <v>0</v>
      </c>
    </row>
    <row r="196" spans="6:14">
      <c r="F196" s="41" t="s">
        <v>73</v>
      </c>
      <c r="G196" s="7" t="s">
        <v>28</v>
      </c>
      <c r="H196" s="22" t="s">
        <v>6</v>
      </c>
      <c r="I196" s="72">
        <f t="shared" si="23"/>
        <v>0</v>
      </c>
      <c r="J196" s="72">
        <f t="shared" si="23"/>
        <v>0</v>
      </c>
      <c r="K196" s="72">
        <f t="shared" si="23"/>
        <v>0</v>
      </c>
      <c r="L196" s="72">
        <f t="shared" si="23"/>
        <v>0</v>
      </c>
      <c r="M196" s="72">
        <f t="shared" si="23"/>
        <v>0</v>
      </c>
      <c r="N196" s="72">
        <f t="shared" si="23"/>
        <v>0</v>
      </c>
    </row>
    <row r="197" spans="6:14">
      <c r="F197" s="41" t="s">
        <v>14</v>
      </c>
      <c r="G197" s="7" t="s">
        <v>28</v>
      </c>
      <c r="H197" s="22" t="s">
        <v>6</v>
      </c>
      <c r="I197" s="72">
        <f t="shared" si="23"/>
        <v>0</v>
      </c>
      <c r="J197" s="72">
        <f t="shared" si="23"/>
        <v>0</v>
      </c>
      <c r="K197" s="72">
        <f t="shared" si="23"/>
        <v>0</v>
      </c>
      <c r="L197" s="72">
        <f t="shared" si="23"/>
        <v>0</v>
      </c>
      <c r="M197" s="72">
        <f t="shared" si="23"/>
        <v>0</v>
      </c>
      <c r="N197" s="72">
        <f t="shared" si="23"/>
        <v>0</v>
      </c>
    </row>
    <row r="198" spans="6:14">
      <c r="F198" s="41" t="s">
        <v>2</v>
      </c>
      <c r="G198" s="7" t="s">
        <v>28</v>
      </c>
      <c r="H198" s="22" t="s">
        <v>6</v>
      </c>
      <c r="I198" s="72">
        <f t="shared" si="23"/>
        <v>0</v>
      </c>
      <c r="J198" s="72">
        <f t="shared" si="23"/>
        <v>0</v>
      </c>
      <c r="K198" s="72">
        <f t="shared" si="23"/>
        <v>0</v>
      </c>
      <c r="L198" s="72">
        <f t="shared" si="23"/>
        <v>0</v>
      </c>
      <c r="M198" s="72">
        <f t="shared" si="23"/>
        <v>0</v>
      </c>
      <c r="N198" s="72">
        <f t="shared" si="23"/>
        <v>0</v>
      </c>
    </row>
    <row r="199" spans="6:14">
      <c r="F199" s="56" t="s">
        <v>74</v>
      </c>
      <c r="G199" s="12" t="s">
        <v>28</v>
      </c>
      <c r="H199" s="32" t="s">
        <v>6</v>
      </c>
      <c r="I199" s="78">
        <f t="shared" si="23"/>
        <v>0</v>
      </c>
      <c r="J199" s="78">
        <f t="shared" si="23"/>
        <v>0</v>
      </c>
      <c r="K199" s="78">
        <f t="shared" si="23"/>
        <v>0</v>
      </c>
      <c r="L199" s="78">
        <f t="shared" si="23"/>
        <v>0</v>
      </c>
      <c r="M199" s="78">
        <f t="shared" si="23"/>
        <v>0</v>
      </c>
      <c r="N199" s="78">
        <f t="shared" si="23"/>
        <v>0</v>
      </c>
    </row>
    <row r="200" spans="6:14" ht="12.75" customHeight="1">
      <c r="I200" s="71"/>
      <c r="J200" s="71"/>
      <c r="K200" s="71"/>
      <c r="L200" s="71"/>
      <c r="M200" s="71"/>
      <c r="N200" s="20"/>
    </row>
    <row r="201" spans="6:14" ht="12.75" customHeight="1">
      <c r="F201" s="56" t="s">
        <v>75</v>
      </c>
      <c r="G201" s="12" t="s">
        <v>28</v>
      </c>
      <c r="H201" s="32" t="s">
        <v>6</v>
      </c>
      <c r="I201" s="70">
        <f t="shared" ref="I201:N201" si="24">I69-I135</f>
        <v>-40.610098331361996</v>
      </c>
      <c r="J201" s="70">
        <f t="shared" si="24"/>
        <v>-35.124281014802818</v>
      </c>
      <c r="K201" s="70">
        <f t="shared" si="24"/>
        <v>-1.6246459363673011</v>
      </c>
      <c r="L201" s="70">
        <f t="shared" si="24"/>
        <v>21.634466764773094</v>
      </c>
      <c r="M201" s="70">
        <f t="shared" si="24"/>
        <v>8.0225262066344953</v>
      </c>
      <c r="N201" s="70">
        <f t="shared" si="24"/>
        <v>-47.70203231112464</v>
      </c>
    </row>
    <row r="202" spans="6:14">
      <c r="I202" s="20"/>
      <c r="J202" s="20"/>
      <c r="K202" s="20"/>
      <c r="L202" s="20"/>
      <c r="M202" s="20"/>
      <c r="N202" s="20"/>
    </row>
    <row r="203" spans="6:14">
      <c r="K203" s="58"/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772E-7B0E-4676-A4BE-7482DB567376}">
  <sheetPr codeName="Sheet9">
    <tabColor theme="4"/>
    <pageSetUpPr autoPageBreaks="0"/>
  </sheetPr>
  <dimension ref="A1:S43"/>
  <sheetViews>
    <sheetView zoomScale="70" zoomScaleNormal="70" workbookViewId="0">
      <selection activeCell="M39" sqref="M39"/>
    </sheetView>
  </sheetViews>
  <sheetFormatPr defaultColWidth="14" defaultRowHeight="14"/>
  <cols>
    <col min="1" max="1" width="12.54296875" style="7" customWidth="1"/>
    <col min="2" max="3" width="1.453125" style="7" customWidth="1"/>
    <col min="4" max="5" width="23.453125" style="7" bestFit="1" customWidth="1"/>
    <col min="6" max="7" width="31.54296875" style="7" bestFit="1" customWidth="1"/>
    <col min="8" max="8" width="9.54296875" style="7" bestFit="1" customWidth="1"/>
    <col min="9" max="13" width="18.453125" style="44" customWidth="1"/>
    <col min="14" max="31" width="18.453125" style="7" customWidth="1"/>
    <col min="32" max="36" width="14" style="7"/>
    <col min="37" max="54" width="18.453125" style="7" customWidth="1"/>
    <col min="55" max="16384" width="14" style="7"/>
  </cols>
  <sheetData>
    <row r="1" spans="1:19" s="2" customFormat="1" ht="25">
      <c r="A1" s="1" t="s">
        <v>19</v>
      </c>
      <c r="B1" s="3"/>
      <c r="I1" s="49"/>
      <c r="J1" s="49"/>
      <c r="K1" s="48"/>
      <c r="L1" s="49"/>
      <c r="M1" s="49"/>
      <c r="S1" s="3"/>
    </row>
    <row r="2" spans="1:19" s="2" customFormat="1" ht="25">
      <c r="A2" s="97" t="s">
        <v>206</v>
      </c>
      <c r="B2" s="3"/>
      <c r="I2" s="49"/>
      <c r="J2" s="49"/>
      <c r="K2" s="49"/>
      <c r="L2" s="49"/>
      <c r="M2" s="49"/>
    </row>
    <row r="3" spans="1:19" s="2" customFormat="1" ht="25">
      <c r="A3" s="97">
        <v>2024</v>
      </c>
      <c r="B3" s="97"/>
      <c r="C3" s="97"/>
      <c r="D3" s="97"/>
      <c r="I3" s="49"/>
      <c r="J3" s="49"/>
      <c r="K3" s="49"/>
      <c r="L3" s="49"/>
      <c r="M3" s="49"/>
    </row>
    <row r="4" spans="1:19" s="4" customFormat="1" ht="25.5" thickBot="1">
      <c r="A4" s="96" t="s">
        <v>87</v>
      </c>
      <c r="B4" s="5"/>
      <c r="I4" s="50"/>
      <c r="J4" s="50"/>
      <c r="K4" s="50"/>
      <c r="L4" s="50"/>
      <c r="M4" s="50"/>
    </row>
    <row r="5" spans="1:19" s="38" customFormat="1" ht="15.5">
      <c r="B5" s="102"/>
      <c r="C5" s="102"/>
      <c r="D5" s="6"/>
      <c r="E5" s="6"/>
      <c r="F5" s="6"/>
      <c r="G5" s="6"/>
      <c r="I5" s="103" t="s">
        <v>1</v>
      </c>
      <c r="J5" s="104"/>
      <c r="K5" s="104"/>
      <c r="L5" s="104"/>
      <c r="M5" s="105"/>
    </row>
    <row r="6" spans="1:19" s="38" customFormat="1" ht="15.5">
      <c r="B6" s="102"/>
      <c r="C6" s="102"/>
      <c r="D6" s="15" t="s">
        <v>3</v>
      </c>
      <c r="E6" s="15" t="s">
        <v>4</v>
      </c>
      <c r="F6" s="15" t="s">
        <v>88</v>
      </c>
      <c r="G6" s="15" t="s">
        <v>89</v>
      </c>
      <c r="H6" s="106" t="s">
        <v>5</v>
      </c>
      <c r="I6" s="35">
        <v>2022</v>
      </c>
      <c r="J6" s="34">
        <v>2023</v>
      </c>
      <c r="K6" s="34">
        <v>2024</v>
      </c>
      <c r="L6" s="34">
        <v>2025</v>
      </c>
      <c r="M6" s="33">
        <v>2026</v>
      </c>
    </row>
    <row r="7" spans="1:19" s="38" customFormat="1">
      <c r="A7" s="7"/>
      <c r="B7" s="7"/>
      <c r="C7" s="7"/>
      <c r="D7" s="7"/>
      <c r="E7" s="7"/>
      <c r="F7" s="7"/>
      <c r="G7" s="7"/>
      <c r="H7" s="7"/>
      <c r="I7" s="44"/>
      <c r="J7" s="44"/>
      <c r="K7" s="44"/>
      <c r="L7" s="44"/>
      <c r="M7" s="44"/>
    </row>
    <row r="8" spans="1:19" s="38" customFormat="1" ht="18">
      <c r="A8" s="10"/>
      <c r="B8" s="11" t="s">
        <v>90</v>
      </c>
      <c r="C8" s="10"/>
      <c r="D8" s="10"/>
      <c r="E8" s="10"/>
      <c r="F8" s="10"/>
      <c r="G8" s="10"/>
      <c r="H8" s="10"/>
      <c r="I8" s="45"/>
      <c r="J8" s="45"/>
      <c r="K8" s="45"/>
      <c r="L8" s="45"/>
      <c r="M8" s="45"/>
    </row>
    <row r="9" spans="1:19" s="38" customFormat="1">
      <c r="A9" s="37"/>
      <c r="B9" s="37"/>
      <c r="C9" s="37"/>
      <c r="D9" s="37"/>
      <c r="E9" s="37"/>
      <c r="F9" s="37"/>
      <c r="G9" s="37"/>
      <c r="H9" s="40"/>
      <c r="I9" s="107"/>
      <c r="J9" s="107"/>
      <c r="K9" s="46"/>
      <c r="L9" s="39"/>
      <c r="M9" s="39"/>
    </row>
    <row r="10" spans="1:19" s="38" customFormat="1">
      <c r="A10" s="37"/>
      <c r="B10" s="37"/>
      <c r="C10" s="14" t="s">
        <v>91</v>
      </c>
      <c r="D10" s="14"/>
      <c r="E10" s="13"/>
      <c r="F10" s="13"/>
      <c r="G10" s="13"/>
      <c r="H10" s="13"/>
      <c r="I10" s="47"/>
      <c r="J10" s="47"/>
      <c r="K10" s="47"/>
      <c r="L10" s="47"/>
      <c r="M10" s="47"/>
    </row>
    <row r="11" spans="1:19" s="38" customFormat="1">
      <c r="A11" s="37"/>
      <c r="B11" s="37"/>
      <c r="C11" s="37"/>
      <c r="D11" s="37"/>
      <c r="E11" s="37"/>
      <c r="F11" s="37"/>
      <c r="G11" s="37"/>
      <c r="H11" s="40"/>
      <c r="I11" s="107"/>
      <c r="J11" s="107"/>
      <c r="K11" s="46"/>
      <c r="L11" s="39"/>
      <c r="M11" s="39"/>
    </row>
    <row r="12" spans="1:19" s="38" customFormat="1">
      <c r="A12" s="7"/>
      <c r="B12" s="7"/>
      <c r="C12" s="7"/>
      <c r="D12" s="9"/>
      <c r="E12" s="7"/>
      <c r="F12" s="9" t="s">
        <v>92</v>
      </c>
      <c r="G12" s="7" t="s">
        <v>93</v>
      </c>
      <c r="H12" s="38" t="s">
        <v>94</v>
      </c>
      <c r="I12" s="79">
        <v>59467</v>
      </c>
      <c r="J12" s="79">
        <v>59213</v>
      </c>
      <c r="K12" s="79">
        <v>67856</v>
      </c>
      <c r="L12" s="79">
        <v>0</v>
      </c>
      <c r="M12" s="79">
        <v>0</v>
      </c>
    </row>
    <row r="13" spans="1:19" s="38" customFormat="1">
      <c r="A13" s="7"/>
      <c r="B13" s="7"/>
      <c r="C13" s="7"/>
      <c r="D13" s="9"/>
      <c r="E13" s="7"/>
      <c r="F13" s="9" t="s">
        <v>95</v>
      </c>
      <c r="G13" s="7" t="s">
        <v>93</v>
      </c>
      <c r="H13" s="38" t="s">
        <v>94</v>
      </c>
      <c r="I13" s="79">
        <v>77</v>
      </c>
      <c r="J13" s="79">
        <v>66</v>
      </c>
      <c r="K13" s="79">
        <v>64</v>
      </c>
      <c r="L13" s="79">
        <v>0</v>
      </c>
      <c r="M13" s="79">
        <v>0</v>
      </c>
    </row>
    <row r="14" spans="1:19" s="38" customFormat="1">
      <c r="A14" s="7"/>
      <c r="B14" s="7"/>
      <c r="C14" s="7"/>
      <c r="D14" s="9"/>
      <c r="E14" s="7"/>
      <c r="F14" s="9" t="s">
        <v>96</v>
      </c>
      <c r="G14" s="7" t="s">
        <v>93</v>
      </c>
      <c r="H14" s="38" t="s">
        <v>94</v>
      </c>
      <c r="I14" s="79">
        <v>10431</v>
      </c>
      <c r="J14" s="79">
        <v>11524</v>
      </c>
      <c r="K14" s="79">
        <v>10539</v>
      </c>
      <c r="L14" s="79">
        <v>0</v>
      </c>
      <c r="M14" s="79">
        <v>0</v>
      </c>
    </row>
    <row r="15" spans="1:19" s="38" customFormat="1">
      <c r="A15" s="7"/>
      <c r="B15" s="7"/>
      <c r="C15" s="7"/>
      <c r="D15" s="9"/>
      <c r="E15" s="7"/>
      <c r="F15" s="9" t="s">
        <v>97</v>
      </c>
      <c r="G15" s="7" t="s">
        <v>93</v>
      </c>
      <c r="H15" s="38" t="s">
        <v>94</v>
      </c>
      <c r="I15" s="108">
        <f>SUM(I12:I14)</f>
        <v>69975</v>
      </c>
      <c r="J15" s="108">
        <f t="shared" ref="J15:M15" si="0">SUM(J12:J14)</f>
        <v>70803</v>
      </c>
      <c r="K15" s="108">
        <f t="shared" si="0"/>
        <v>78459</v>
      </c>
      <c r="L15" s="108">
        <f t="shared" si="0"/>
        <v>0</v>
      </c>
      <c r="M15" s="108">
        <f t="shared" si="0"/>
        <v>0</v>
      </c>
    </row>
    <row r="16" spans="1:19" s="38" customFormat="1">
      <c r="A16" s="7"/>
      <c r="B16" s="7"/>
      <c r="C16" s="7"/>
      <c r="D16" s="9"/>
      <c r="E16" s="7"/>
      <c r="F16" s="9"/>
      <c r="G16" s="9"/>
      <c r="H16" s="109"/>
      <c r="I16" s="110"/>
      <c r="J16" s="110"/>
      <c r="K16" s="110"/>
      <c r="L16" s="110"/>
      <c r="M16" s="110"/>
    </row>
    <row r="17" spans="1:13" s="38" customFormat="1">
      <c r="A17" s="37"/>
      <c r="B17" s="37"/>
      <c r="C17" s="14" t="s">
        <v>98</v>
      </c>
      <c r="D17" s="14"/>
      <c r="E17" s="13"/>
      <c r="F17" s="13"/>
      <c r="G17" s="13"/>
      <c r="H17" s="13"/>
      <c r="I17" s="47"/>
      <c r="J17" s="47"/>
      <c r="K17" s="47"/>
      <c r="L17" s="47"/>
      <c r="M17" s="47"/>
    </row>
    <row r="18" spans="1:13" s="38" customFormat="1">
      <c r="A18" s="37"/>
      <c r="B18" s="37"/>
      <c r="C18" s="37"/>
      <c r="D18" s="37"/>
      <c r="E18" s="37"/>
      <c r="F18" s="37"/>
      <c r="G18" s="37"/>
      <c r="H18" s="40"/>
      <c r="I18" s="107"/>
      <c r="J18" s="107"/>
      <c r="K18" s="46"/>
      <c r="L18" s="39"/>
      <c r="M18" s="39"/>
    </row>
    <row r="19" spans="1:13" s="38" customFormat="1">
      <c r="A19" s="7"/>
      <c r="B19" s="7"/>
      <c r="C19" s="7"/>
      <c r="D19" s="9"/>
      <c r="E19" s="7"/>
      <c r="F19" s="9" t="s">
        <v>92</v>
      </c>
      <c r="G19" s="7" t="s">
        <v>93</v>
      </c>
      <c r="H19" s="38" t="s">
        <v>99</v>
      </c>
      <c r="I19" s="79">
        <v>17045671.025099974</v>
      </c>
      <c r="J19" s="79">
        <v>16477165.4078</v>
      </c>
      <c r="K19" s="79">
        <v>19861947.824862253</v>
      </c>
      <c r="L19" s="79">
        <v>0</v>
      </c>
      <c r="M19" s="79">
        <v>0</v>
      </c>
    </row>
    <row r="20" spans="1:13" s="38" customFormat="1">
      <c r="A20" s="7"/>
      <c r="B20" s="7"/>
      <c r="C20" s="7"/>
      <c r="D20" s="9"/>
      <c r="E20" s="7"/>
      <c r="F20" s="9" t="s">
        <v>95</v>
      </c>
      <c r="G20" s="7" t="s">
        <v>93</v>
      </c>
      <c r="H20" s="38" t="s">
        <v>99</v>
      </c>
      <c r="I20" s="79">
        <v>115929.216</v>
      </c>
      <c r="J20" s="79">
        <v>64193.998</v>
      </c>
      <c r="K20" s="79">
        <v>31479.040000000001</v>
      </c>
      <c r="L20" s="79">
        <v>0</v>
      </c>
      <c r="M20" s="79">
        <v>0</v>
      </c>
    </row>
    <row r="21" spans="1:13" s="38" customFormat="1">
      <c r="A21" s="7"/>
      <c r="B21" s="7"/>
      <c r="C21" s="7"/>
      <c r="D21" s="9"/>
      <c r="E21" s="7"/>
      <c r="F21" s="9" t="s">
        <v>96</v>
      </c>
      <c r="G21" s="7" t="s">
        <v>93</v>
      </c>
      <c r="H21" s="38" t="s">
        <v>99</v>
      </c>
      <c r="I21" s="79">
        <v>3039574.4030000004</v>
      </c>
      <c r="J21" s="79">
        <v>3827401.2779999995</v>
      </c>
      <c r="K21" s="79">
        <v>2534270.1310000001</v>
      </c>
      <c r="L21" s="79">
        <v>0</v>
      </c>
      <c r="M21" s="79">
        <v>0</v>
      </c>
    </row>
    <row r="22" spans="1:13" s="38" customFormat="1">
      <c r="A22" s="7"/>
      <c r="B22" s="7"/>
      <c r="C22" s="7"/>
      <c r="D22" s="9"/>
      <c r="E22" s="7"/>
      <c r="F22" s="9" t="s">
        <v>97</v>
      </c>
      <c r="G22" s="7" t="s">
        <v>93</v>
      </c>
      <c r="H22" s="38" t="s">
        <v>99</v>
      </c>
      <c r="I22" s="108">
        <f>SUM(I19:I21)</f>
        <v>20201174.644099973</v>
      </c>
      <c r="J22" s="108">
        <f t="shared" ref="J22:M22" si="1">SUM(J19:J21)</f>
        <v>20368760.683800001</v>
      </c>
      <c r="K22" s="108">
        <f t="shared" si="1"/>
        <v>22427696.995862253</v>
      </c>
      <c r="L22" s="108">
        <f t="shared" si="1"/>
        <v>0</v>
      </c>
      <c r="M22" s="108">
        <f t="shared" si="1"/>
        <v>0</v>
      </c>
    </row>
    <row r="23" spans="1:13" s="38" customFormat="1">
      <c r="A23" s="12"/>
      <c r="B23" s="12"/>
      <c r="C23" s="12"/>
      <c r="D23" s="111"/>
      <c r="E23" s="111"/>
      <c r="F23" s="111"/>
      <c r="G23" s="111"/>
      <c r="H23" s="111"/>
      <c r="I23" s="107"/>
      <c r="J23" s="107"/>
      <c r="K23" s="46"/>
      <c r="L23" s="39"/>
      <c r="M23" s="39"/>
    </row>
    <row r="24" spans="1:13" s="38" customFormat="1">
      <c r="A24" s="37"/>
      <c r="B24" s="37"/>
      <c r="C24" s="14" t="s">
        <v>100</v>
      </c>
      <c r="D24" s="14"/>
      <c r="E24" s="13"/>
      <c r="F24" s="13"/>
      <c r="G24" s="13"/>
      <c r="H24" s="13"/>
      <c r="I24" s="47"/>
      <c r="J24" s="47"/>
      <c r="K24" s="47"/>
      <c r="L24" s="47"/>
      <c r="M24" s="47"/>
    </row>
    <row r="25" spans="1:13" s="38" customFormat="1">
      <c r="A25" s="37"/>
      <c r="B25" s="37"/>
      <c r="C25" s="37"/>
      <c r="D25" s="37"/>
      <c r="E25" s="37"/>
      <c r="F25" s="37"/>
      <c r="G25" s="37"/>
      <c r="H25" s="40"/>
      <c r="I25" s="107"/>
      <c r="J25" s="107"/>
      <c r="K25" s="46"/>
      <c r="L25" s="39"/>
      <c r="M25" s="39"/>
    </row>
    <row r="26" spans="1:13" s="38" customFormat="1">
      <c r="A26" s="7"/>
      <c r="B26" s="7"/>
      <c r="C26" s="7"/>
      <c r="D26" s="9"/>
      <c r="E26" s="7"/>
      <c r="F26" s="9" t="s">
        <v>92</v>
      </c>
      <c r="G26" s="7" t="s">
        <v>93</v>
      </c>
      <c r="H26" s="38" t="s">
        <v>99</v>
      </c>
      <c r="I26" s="112">
        <f t="shared" ref="I26:M28" si="2">IFERROR(I19/I12,0)</f>
        <v>286.64084324247017</v>
      </c>
      <c r="J26" s="112">
        <f t="shared" si="2"/>
        <v>278.26939029942747</v>
      </c>
      <c r="K26" s="112">
        <f t="shared" si="2"/>
        <v>292.70731880544469</v>
      </c>
      <c r="L26" s="112">
        <f t="shared" si="2"/>
        <v>0</v>
      </c>
      <c r="M26" s="112">
        <f t="shared" si="2"/>
        <v>0</v>
      </c>
    </row>
    <row r="27" spans="1:13" s="38" customFormat="1">
      <c r="A27" s="7"/>
      <c r="B27" s="7"/>
      <c r="C27" s="7"/>
      <c r="D27" s="9"/>
      <c r="E27" s="7"/>
      <c r="F27" s="9" t="s">
        <v>95</v>
      </c>
      <c r="G27" s="7" t="s">
        <v>93</v>
      </c>
      <c r="H27" s="38" t="s">
        <v>99</v>
      </c>
      <c r="I27" s="112">
        <f t="shared" si="2"/>
        <v>1505.5742337662339</v>
      </c>
      <c r="J27" s="112">
        <f t="shared" si="2"/>
        <v>972.63633333333337</v>
      </c>
      <c r="K27" s="112">
        <f t="shared" si="2"/>
        <v>491.86</v>
      </c>
      <c r="L27" s="112">
        <f t="shared" si="2"/>
        <v>0</v>
      </c>
      <c r="M27" s="112">
        <f t="shared" si="2"/>
        <v>0</v>
      </c>
    </row>
    <row r="28" spans="1:13" s="38" customFormat="1">
      <c r="A28" s="7"/>
      <c r="B28" s="7"/>
      <c r="C28" s="7"/>
      <c r="D28" s="9"/>
      <c r="E28" s="7"/>
      <c r="F28" s="9" t="s">
        <v>96</v>
      </c>
      <c r="G28" s="7" t="s">
        <v>93</v>
      </c>
      <c r="H28" s="38" t="s">
        <v>99</v>
      </c>
      <c r="I28" s="112">
        <f t="shared" si="2"/>
        <v>291.39817879397953</v>
      </c>
      <c r="J28" s="112">
        <f t="shared" si="2"/>
        <v>332.12437330787918</v>
      </c>
      <c r="K28" s="112">
        <f t="shared" si="2"/>
        <v>240.46590103425373</v>
      </c>
      <c r="L28" s="112">
        <f t="shared" si="2"/>
        <v>0</v>
      </c>
      <c r="M28" s="112">
        <f t="shared" si="2"/>
        <v>0</v>
      </c>
    </row>
    <row r="29" spans="1:13" s="38" customFormat="1">
      <c r="A29" s="7"/>
      <c r="B29" s="7"/>
      <c r="C29" s="7"/>
      <c r="D29" s="9"/>
      <c r="E29" s="7"/>
      <c r="F29" s="9"/>
      <c r="G29" s="7"/>
      <c r="H29" s="109"/>
      <c r="I29" s="110"/>
      <c r="J29" s="110"/>
      <c r="K29" s="110"/>
      <c r="L29" s="110"/>
      <c r="M29" s="110"/>
    </row>
    <row r="30" spans="1:13" s="38" customFormat="1" ht="18">
      <c r="A30" s="10"/>
      <c r="B30" s="11" t="s">
        <v>80</v>
      </c>
      <c r="C30" s="10"/>
      <c r="D30" s="10"/>
      <c r="E30" s="10"/>
      <c r="F30" s="10"/>
      <c r="G30" s="10"/>
      <c r="H30" s="10"/>
      <c r="I30" s="45"/>
      <c r="J30" s="45"/>
      <c r="K30" s="45"/>
      <c r="L30" s="45"/>
      <c r="M30" s="45"/>
    </row>
    <row r="31" spans="1:13" s="38" customFormat="1">
      <c r="A31" s="7"/>
      <c r="B31" s="7"/>
      <c r="C31" s="7"/>
      <c r="D31" s="7"/>
      <c r="E31" s="7"/>
      <c r="F31" s="7"/>
      <c r="G31" s="7"/>
      <c r="H31" s="7"/>
      <c r="I31" s="44"/>
      <c r="J31" s="44"/>
      <c r="K31" s="44"/>
      <c r="L31" s="44"/>
      <c r="M31" s="44"/>
    </row>
    <row r="32" spans="1:13" s="38" customFormat="1">
      <c r="A32" s="7"/>
      <c r="B32" s="7"/>
      <c r="C32" s="7"/>
      <c r="D32" s="7"/>
      <c r="E32" s="7"/>
      <c r="F32" s="7"/>
      <c r="G32" s="7"/>
      <c r="H32" s="7"/>
      <c r="I32" s="44"/>
      <c r="J32" s="44"/>
      <c r="K32" s="44"/>
      <c r="L32" s="44"/>
      <c r="M32" s="44"/>
    </row>
    <row r="33" spans="1:13" s="38" customFormat="1">
      <c r="A33" s="7"/>
      <c r="B33" s="7"/>
      <c r="C33" s="7"/>
      <c r="D33" s="7"/>
      <c r="E33" s="7"/>
      <c r="F33" s="7"/>
      <c r="G33" s="7"/>
      <c r="H33" s="7"/>
      <c r="I33" s="44"/>
      <c r="J33" s="44"/>
      <c r="K33" s="44"/>
      <c r="L33" s="44"/>
      <c r="M33" s="44"/>
    </row>
    <row r="41" spans="1:13">
      <c r="C41" s="54"/>
    </row>
    <row r="43" spans="1:13" ht="13.5" customHeight="1"/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8260-4D1A-4ADC-9DA0-EE5C23CD763C}">
  <sheetPr codeName="Sheet10">
    <tabColor theme="4"/>
    <pageSetUpPr autoPageBreaks="0"/>
  </sheetPr>
  <dimension ref="A1:AL77"/>
  <sheetViews>
    <sheetView zoomScale="70" zoomScaleNormal="70" workbookViewId="0">
      <pane xSplit="5" ySplit="8" topLeftCell="G9" activePane="bottomRight" state="frozen"/>
      <selection pane="topRight" activeCell="E28" sqref="E28"/>
      <selection pane="bottomLeft" activeCell="E28" sqref="E28"/>
      <selection pane="bottomRight" activeCell="O22" sqref="O22"/>
    </sheetView>
  </sheetViews>
  <sheetFormatPr defaultColWidth="14" defaultRowHeight="14"/>
  <cols>
    <col min="1" max="1" width="12.54296875" style="7" customWidth="1"/>
    <col min="2" max="3" width="1.453125" style="7" customWidth="1"/>
    <col min="4" max="5" width="24.54296875" style="7" bestFit="1" customWidth="1"/>
    <col min="6" max="6" width="41.54296875" style="7" bestFit="1" customWidth="1"/>
    <col min="7" max="7" width="51.54296875" style="7" bestFit="1" customWidth="1"/>
    <col min="8" max="8" width="13.453125" style="7" customWidth="1"/>
    <col min="9" max="13" width="13.54296875" style="7" customWidth="1"/>
    <col min="14" max="31" width="18.453125" style="7" customWidth="1"/>
    <col min="32" max="16384" width="14" style="7"/>
  </cols>
  <sheetData>
    <row r="1" spans="1:38" s="2" customFormat="1" ht="25">
      <c r="A1" s="1" t="s">
        <v>19</v>
      </c>
      <c r="B1" s="3"/>
      <c r="G1" s="97" t="s">
        <v>0</v>
      </c>
      <c r="K1" s="3"/>
      <c r="S1" s="3"/>
    </row>
    <row r="2" spans="1:38" s="2" customFormat="1" ht="25">
      <c r="A2" s="97" t="s">
        <v>206</v>
      </c>
      <c r="B2" s="3"/>
    </row>
    <row r="3" spans="1:38" s="2" customFormat="1" ht="25">
      <c r="A3" s="97">
        <v>2024</v>
      </c>
      <c r="B3" s="97"/>
      <c r="C3" s="97"/>
      <c r="D3" s="97"/>
    </row>
    <row r="4" spans="1:38" s="4" customFormat="1" ht="25.5" thickBot="1">
      <c r="A4" s="96" t="s">
        <v>101</v>
      </c>
      <c r="B4" s="5"/>
    </row>
    <row r="5" spans="1:38" ht="16" thickBot="1">
      <c r="A5" s="38"/>
      <c r="B5" s="102"/>
      <c r="C5" s="102"/>
      <c r="D5" s="6"/>
      <c r="E5" s="6"/>
      <c r="F5" s="6"/>
      <c r="G5" s="110"/>
      <c r="H5" s="38"/>
      <c r="I5" s="113" t="s">
        <v>1</v>
      </c>
      <c r="J5" s="114"/>
      <c r="K5" s="114"/>
      <c r="L5" s="114"/>
      <c r="M5" s="115"/>
      <c r="N5" s="116"/>
      <c r="O5" s="110"/>
      <c r="P5" s="110"/>
      <c r="Q5" s="110"/>
      <c r="R5" s="110"/>
      <c r="S5" s="38"/>
      <c r="T5" s="38"/>
      <c r="U5" s="38"/>
      <c r="V5" s="38"/>
      <c r="W5" s="38"/>
      <c r="X5" s="38"/>
      <c r="Y5" s="38"/>
      <c r="Z5" s="38"/>
      <c r="AA5" s="110"/>
      <c r="AB5" s="110"/>
      <c r="AC5" s="110"/>
      <c r="AD5" s="110"/>
      <c r="AE5" s="110"/>
    </row>
    <row r="6" spans="1:38" ht="16" thickBot="1">
      <c r="A6" s="38"/>
      <c r="B6" s="102"/>
      <c r="C6" s="102"/>
      <c r="D6" s="15" t="s">
        <v>3</v>
      </c>
      <c r="E6" s="15" t="s">
        <v>4</v>
      </c>
      <c r="F6" s="15" t="s">
        <v>81</v>
      </c>
      <c r="G6" s="117" t="s">
        <v>82</v>
      </c>
      <c r="H6" s="106" t="s">
        <v>5</v>
      </c>
      <c r="I6" s="35">
        <v>2022</v>
      </c>
      <c r="J6" s="34">
        <v>2023</v>
      </c>
      <c r="K6" s="34">
        <v>2024</v>
      </c>
      <c r="L6" s="34">
        <v>2025</v>
      </c>
      <c r="M6" s="118">
        <v>2026</v>
      </c>
      <c r="N6" s="119" t="s">
        <v>23</v>
      </c>
      <c r="O6" s="110"/>
      <c r="P6" s="110"/>
      <c r="Q6" s="110"/>
      <c r="R6" s="110"/>
      <c r="S6" s="38"/>
      <c r="T6" s="38"/>
      <c r="U6" s="38"/>
      <c r="V6" s="38"/>
      <c r="W6" s="38"/>
      <c r="X6" s="38"/>
      <c r="Y6" s="38"/>
      <c r="Z6" s="38"/>
      <c r="AA6" s="110"/>
      <c r="AB6" s="110"/>
      <c r="AC6" s="110"/>
      <c r="AD6" s="110"/>
      <c r="AE6" s="110"/>
    </row>
    <row r="8" spans="1:38" s="10" customFormat="1" ht="18">
      <c r="B8" s="11" t="s">
        <v>102</v>
      </c>
    </row>
    <row r="9" spans="1:38" s="37" customFormat="1">
      <c r="G9" s="38"/>
      <c r="H9" s="40"/>
      <c r="K9" s="8"/>
      <c r="L9" s="39"/>
      <c r="M9" s="40"/>
      <c r="N9" s="40"/>
      <c r="O9" s="39"/>
      <c r="P9" s="39"/>
      <c r="Q9" s="39"/>
      <c r="S9" s="8"/>
      <c r="T9" s="39"/>
      <c r="U9" s="40"/>
      <c r="V9" s="40"/>
      <c r="W9" s="40"/>
      <c r="X9" s="40"/>
      <c r="Y9" s="40"/>
      <c r="Z9" s="40"/>
      <c r="AA9" s="40"/>
      <c r="AB9" s="40"/>
      <c r="AC9" s="39"/>
      <c r="AD9" s="39"/>
      <c r="AE9" s="39"/>
      <c r="AF9" s="39"/>
      <c r="AG9" s="39"/>
      <c r="AH9" s="39"/>
      <c r="AI9" s="39"/>
      <c r="AJ9" s="39"/>
      <c r="AK9" s="39"/>
      <c r="AL9" s="40"/>
    </row>
    <row r="10" spans="1:38" s="10" customFormat="1" ht="18">
      <c r="B10" s="11" t="s">
        <v>103</v>
      </c>
    </row>
    <row r="11" spans="1:38" s="37" customFormat="1">
      <c r="G11" s="38"/>
      <c r="H11" s="40"/>
      <c r="K11" s="8"/>
      <c r="L11" s="39"/>
      <c r="M11" s="40"/>
      <c r="N11" s="40"/>
      <c r="O11" s="39"/>
      <c r="P11" s="39"/>
      <c r="Q11" s="39"/>
      <c r="S11" s="8"/>
      <c r="T11" s="39"/>
      <c r="U11" s="40"/>
      <c r="V11" s="40"/>
      <c r="W11" s="40"/>
      <c r="X11" s="40"/>
      <c r="Y11" s="40"/>
      <c r="Z11" s="40"/>
      <c r="AA11" s="40"/>
      <c r="AB11" s="40"/>
      <c r="AC11" s="39"/>
      <c r="AD11" s="39"/>
      <c r="AE11" s="39"/>
      <c r="AF11" s="39"/>
      <c r="AG11" s="39"/>
      <c r="AH11" s="39"/>
      <c r="AI11" s="39"/>
      <c r="AJ11" s="39"/>
      <c r="AK11" s="39"/>
      <c r="AL11" s="40"/>
    </row>
    <row r="12" spans="1:38">
      <c r="D12" s="9"/>
      <c r="F12" s="9" t="s">
        <v>104</v>
      </c>
      <c r="G12" s="38"/>
      <c r="H12" s="38" t="s">
        <v>84</v>
      </c>
      <c r="I12" s="80">
        <v>6141</v>
      </c>
      <c r="J12" s="80">
        <v>6091</v>
      </c>
      <c r="K12" s="80">
        <v>5837</v>
      </c>
      <c r="L12" s="120">
        <v>6421</v>
      </c>
      <c r="M12" s="120">
        <v>6164</v>
      </c>
      <c r="N12" s="80">
        <f>SUM(I12:M12)</f>
        <v>30654</v>
      </c>
    </row>
    <row r="13" spans="1:38">
      <c r="D13" s="9"/>
      <c r="F13" s="9" t="s">
        <v>105</v>
      </c>
      <c r="G13" s="38"/>
      <c r="H13" s="38" t="s">
        <v>84</v>
      </c>
      <c r="I13" s="80">
        <v>10196</v>
      </c>
      <c r="J13" s="80">
        <v>10571</v>
      </c>
      <c r="K13" s="80">
        <v>9031</v>
      </c>
      <c r="L13" s="120">
        <v>9934</v>
      </c>
      <c r="M13" s="120">
        <v>9357</v>
      </c>
      <c r="N13" s="80">
        <f>SUM(I13:M13)</f>
        <v>49089</v>
      </c>
    </row>
    <row r="14" spans="1:38">
      <c r="D14" s="9"/>
      <c r="F14" s="9" t="s">
        <v>106</v>
      </c>
      <c r="G14" s="38"/>
      <c r="H14" s="38" t="s">
        <v>84</v>
      </c>
      <c r="I14" s="80">
        <v>5</v>
      </c>
      <c r="J14" s="80">
        <v>10</v>
      </c>
      <c r="K14" s="80">
        <v>5</v>
      </c>
      <c r="L14" s="120">
        <v>2</v>
      </c>
      <c r="M14" s="120">
        <v>1</v>
      </c>
      <c r="N14" s="80">
        <f>SUM(I14:M14)</f>
        <v>23</v>
      </c>
    </row>
    <row r="15" spans="1:38">
      <c r="D15" s="9"/>
      <c r="F15" s="9"/>
      <c r="G15" s="38"/>
    </row>
    <row r="16" spans="1:38" s="109" customFormat="1">
      <c r="A16" s="7"/>
      <c r="B16" s="7"/>
      <c r="C16" s="7"/>
      <c r="D16" s="9"/>
      <c r="E16" s="7"/>
      <c r="F16" s="9"/>
      <c r="G16" s="38"/>
    </row>
    <row r="17" spans="1:38" s="10" customFormat="1" ht="18">
      <c r="B17" s="11" t="s">
        <v>107</v>
      </c>
    </row>
    <row r="18" spans="1:38" s="37" customFormat="1" ht="13.5" customHeight="1">
      <c r="G18" s="38"/>
      <c r="H18" s="40"/>
      <c r="L18" s="39"/>
      <c r="M18" s="40"/>
      <c r="N18" s="40"/>
      <c r="O18" s="39"/>
      <c r="P18" s="39"/>
      <c r="Q18" s="39"/>
      <c r="S18" s="8"/>
      <c r="T18" s="39"/>
      <c r="U18" s="40"/>
      <c r="V18" s="40"/>
      <c r="W18" s="40"/>
      <c r="X18" s="40"/>
      <c r="Y18" s="40"/>
      <c r="Z18" s="40"/>
      <c r="AA18" s="40"/>
      <c r="AB18" s="40"/>
      <c r="AC18" s="39"/>
      <c r="AD18" s="39"/>
      <c r="AE18" s="39"/>
      <c r="AF18" s="39"/>
      <c r="AG18" s="39"/>
      <c r="AH18" s="39"/>
      <c r="AI18" s="39"/>
      <c r="AJ18" s="39"/>
      <c r="AK18" s="39"/>
      <c r="AL18" s="40"/>
    </row>
    <row r="19" spans="1:38" s="13" customFormat="1">
      <c r="A19" s="37"/>
      <c r="B19" s="37"/>
      <c r="C19" s="14" t="s">
        <v>42</v>
      </c>
      <c r="D19" s="14"/>
    </row>
    <row r="20" spans="1:38" s="12" customFormat="1" ht="14.25" customHeight="1">
      <c r="D20" s="111"/>
      <c r="E20" s="111"/>
      <c r="G20" s="121"/>
      <c r="H20" s="111"/>
      <c r="I20" s="37"/>
      <c r="J20" s="37"/>
      <c r="K20" s="37"/>
      <c r="L20" s="39"/>
      <c r="M20" s="40"/>
      <c r="N20" s="40"/>
    </row>
    <row r="21" spans="1:38" s="12" customFormat="1" ht="14.25" customHeight="1">
      <c r="D21" s="111"/>
      <c r="E21" s="111"/>
      <c r="F21" s="7" t="s">
        <v>12</v>
      </c>
      <c r="G21" s="121"/>
      <c r="H21" s="22" t="s">
        <v>10</v>
      </c>
      <c r="I21" s="80">
        <v>0</v>
      </c>
      <c r="J21" s="80">
        <v>0</v>
      </c>
      <c r="K21" s="80">
        <v>0</v>
      </c>
      <c r="L21" s="120">
        <v>0</v>
      </c>
      <c r="M21" s="120">
        <v>2.2000000000000002</v>
      </c>
      <c r="N21" s="80">
        <f>SUM(I21:M21)</f>
        <v>2.2000000000000002</v>
      </c>
    </row>
    <row r="22" spans="1:38" s="12" customFormat="1" ht="14.25" customHeight="1">
      <c r="D22" s="111"/>
      <c r="E22" s="111"/>
      <c r="F22" s="7" t="s">
        <v>17</v>
      </c>
      <c r="G22" s="121"/>
      <c r="H22" s="22" t="s">
        <v>10</v>
      </c>
      <c r="I22" s="80">
        <v>0.12</v>
      </c>
      <c r="J22" s="80">
        <v>0.9</v>
      </c>
      <c r="K22" s="80">
        <v>0.251</v>
      </c>
      <c r="L22" s="120">
        <v>3</v>
      </c>
      <c r="M22" s="120">
        <v>3</v>
      </c>
      <c r="N22" s="80">
        <f>SUM(I22:M22)</f>
        <v>7.2709999999999999</v>
      </c>
    </row>
    <row r="23" spans="1:38" s="12" customFormat="1" ht="14.25" customHeight="1">
      <c r="D23" s="111"/>
      <c r="E23" s="111"/>
      <c r="F23" s="7" t="s">
        <v>13</v>
      </c>
      <c r="G23" s="121"/>
      <c r="H23" s="22" t="s">
        <v>10</v>
      </c>
      <c r="I23" s="80">
        <v>0</v>
      </c>
      <c r="J23" s="80">
        <v>0</v>
      </c>
      <c r="K23" s="80">
        <v>0</v>
      </c>
      <c r="L23" s="120">
        <v>0</v>
      </c>
      <c r="M23" s="120">
        <v>0</v>
      </c>
      <c r="N23" s="80">
        <f>SUM(I23:M23)</f>
        <v>0</v>
      </c>
    </row>
    <row r="24" spans="1:38" s="12" customFormat="1" ht="14.25" customHeight="1">
      <c r="D24" s="111"/>
      <c r="E24" s="111"/>
      <c r="F24" s="7" t="s">
        <v>108</v>
      </c>
      <c r="G24" s="121"/>
      <c r="H24" s="22" t="s">
        <v>10</v>
      </c>
      <c r="I24" s="80">
        <v>0</v>
      </c>
      <c r="J24" s="80">
        <v>0</v>
      </c>
      <c r="K24" s="80">
        <v>0</v>
      </c>
      <c r="L24" s="120">
        <v>0</v>
      </c>
      <c r="M24" s="120">
        <v>0</v>
      </c>
      <c r="N24" s="80">
        <f>SUM(I24:M24)</f>
        <v>0</v>
      </c>
    </row>
    <row r="25" spans="1:38" s="12" customFormat="1" ht="14.25" customHeight="1">
      <c r="D25" s="111"/>
      <c r="E25" s="111"/>
      <c r="F25" s="7" t="s">
        <v>109</v>
      </c>
      <c r="G25" s="121"/>
      <c r="H25" s="22" t="s">
        <v>10</v>
      </c>
      <c r="I25" s="80">
        <v>0</v>
      </c>
      <c r="J25" s="80">
        <v>0</v>
      </c>
      <c r="K25" s="80">
        <v>0</v>
      </c>
      <c r="L25" s="120">
        <v>0</v>
      </c>
      <c r="M25" s="120">
        <v>0</v>
      </c>
      <c r="N25" s="80">
        <f>SUM(I25:M25)</f>
        <v>0</v>
      </c>
    </row>
    <row r="26" spans="1:38" s="12" customFormat="1" ht="14.25" customHeight="1">
      <c r="D26" s="111"/>
      <c r="E26" s="111"/>
      <c r="G26" s="121"/>
      <c r="H26" s="111"/>
      <c r="I26" s="37"/>
      <c r="J26" s="37"/>
      <c r="K26" s="37"/>
      <c r="L26" s="39"/>
      <c r="M26" s="40"/>
      <c r="N26" s="40"/>
    </row>
    <row r="27" spans="1:38" s="13" customFormat="1">
      <c r="A27" s="37"/>
      <c r="B27" s="37"/>
      <c r="C27" s="14" t="s">
        <v>110</v>
      </c>
      <c r="D27" s="14"/>
    </row>
    <row r="28" spans="1:38" s="37" customFormat="1">
      <c r="G28" s="38"/>
      <c r="H28" s="40"/>
      <c r="L28" s="39"/>
      <c r="M28" s="40"/>
      <c r="N28" s="40"/>
      <c r="O28" s="39"/>
      <c r="P28" s="39"/>
      <c r="Q28" s="39"/>
      <c r="S28" s="8"/>
      <c r="T28" s="39"/>
      <c r="U28" s="40"/>
      <c r="V28" s="40"/>
      <c r="W28" s="40"/>
      <c r="X28" s="40"/>
      <c r="Y28" s="40"/>
      <c r="Z28" s="40"/>
      <c r="AA28" s="40"/>
      <c r="AB28" s="40"/>
      <c r="AC28" s="39"/>
      <c r="AD28" s="39"/>
      <c r="AE28" s="39"/>
      <c r="AF28" s="39"/>
      <c r="AG28" s="39"/>
      <c r="AH28" s="39"/>
      <c r="AI28" s="39"/>
      <c r="AJ28" s="39"/>
      <c r="AK28" s="39"/>
      <c r="AL28" s="40"/>
    </row>
    <row r="29" spans="1:38">
      <c r="D29" s="9"/>
      <c r="F29" s="7" t="s">
        <v>111</v>
      </c>
      <c r="G29" s="38"/>
      <c r="H29" s="38" t="s">
        <v>112</v>
      </c>
      <c r="I29" s="122">
        <v>9.2843800000000005</v>
      </c>
      <c r="J29" s="122">
        <v>15.223000000000001</v>
      </c>
      <c r="K29" s="122">
        <v>13.550100000000002</v>
      </c>
      <c r="L29" s="120">
        <v>12.685826666666669</v>
      </c>
      <c r="M29" s="120">
        <v>12.685826666666669</v>
      </c>
      <c r="N29" s="122">
        <f>SUM(I29:M29)</f>
        <v>63.429133333333347</v>
      </c>
    </row>
    <row r="30" spans="1:38">
      <c r="D30" s="9"/>
      <c r="F30" s="7" t="s">
        <v>113</v>
      </c>
      <c r="G30" s="38"/>
      <c r="H30" s="38" t="s">
        <v>8</v>
      </c>
      <c r="I30" s="80">
        <v>4</v>
      </c>
      <c r="J30" s="80">
        <v>23</v>
      </c>
      <c r="K30" s="80">
        <v>13</v>
      </c>
      <c r="L30" s="120">
        <v>22</v>
      </c>
      <c r="M30" s="120">
        <v>11</v>
      </c>
      <c r="N30" s="80">
        <f>SUM(I30:M30)</f>
        <v>73</v>
      </c>
    </row>
    <row r="31" spans="1:38" s="9" customFormat="1">
      <c r="A31" s="7"/>
      <c r="B31" s="7"/>
      <c r="C31" s="7"/>
      <c r="E31" s="7"/>
    </row>
    <row r="32" spans="1:38">
      <c r="A32" s="37"/>
      <c r="B32" s="37"/>
      <c r="C32" s="14" t="s">
        <v>46</v>
      </c>
      <c r="D32" s="14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>
      <c r="A33" s="37"/>
      <c r="B33" s="37"/>
      <c r="C33" s="37"/>
      <c r="D33" s="37"/>
      <c r="E33" s="37"/>
      <c r="F33" s="40"/>
      <c r="G33" s="38"/>
      <c r="H33" s="40"/>
      <c r="I33" s="37"/>
      <c r="J33" s="37"/>
      <c r="K33" s="37"/>
      <c r="L33" s="39"/>
      <c r="M33" s="40"/>
      <c r="N33" s="40"/>
    </row>
    <row r="34" spans="1:14">
      <c r="A34" s="37"/>
      <c r="B34" s="37"/>
      <c r="C34" s="37"/>
      <c r="D34" s="37"/>
      <c r="E34" s="37" t="s">
        <v>85</v>
      </c>
      <c r="F34" s="40" t="s">
        <v>114</v>
      </c>
      <c r="G34" s="38"/>
      <c r="H34" s="38" t="s">
        <v>84</v>
      </c>
      <c r="I34" s="122">
        <v>2</v>
      </c>
      <c r="J34" s="122">
        <v>59</v>
      </c>
      <c r="K34" s="122">
        <v>50</v>
      </c>
      <c r="L34" s="120">
        <v>2</v>
      </c>
      <c r="M34" s="120">
        <v>0</v>
      </c>
      <c r="N34" s="122">
        <f>SUM(I34:M34)</f>
        <v>113</v>
      </c>
    </row>
    <row r="35" spans="1:14">
      <c r="A35" s="37"/>
      <c r="B35" s="37"/>
      <c r="C35" s="37"/>
      <c r="D35" s="37"/>
      <c r="E35" s="37" t="s">
        <v>85</v>
      </c>
      <c r="F35" s="40" t="s">
        <v>115</v>
      </c>
      <c r="G35" s="38"/>
      <c r="H35" s="38" t="s">
        <v>84</v>
      </c>
      <c r="I35" s="122">
        <v>0</v>
      </c>
      <c r="J35" s="122">
        <v>12</v>
      </c>
      <c r="K35" s="122">
        <v>15</v>
      </c>
      <c r="L35" s="120">
        <v>0</v>
      </c>
      <c r="M35" s="120">
        <v>2</v>
      </c>
      <c r="N35" s="122">
        <f>SUM(I35:M35)</f>
        <v>29</v>
      </c>
    </row>
    <row r="36" spans="1:14">
      <c r="A36" s="37"/>
      <c r="B36" s="37"/>
      <c r="C36" s="37"/>
      <c r="D36" s="37"/>
      <c r="E36" s="37" t="s">
        <v>85</v>
      </c>
      <c r="F36" s="40" t="s">
        <v>116</v>
      </c>
      <c r="G36" s="38"/>
      <c r="H36" s="38" t="s">
        <v>84</v>
      </c>
      <c r="I36" s="122">
        <v>0</v>
      </c>
      <c r="J36" s="122">
        <v>6</v>
      </c>
      <c r="K36" s="122">
        <v>13</v>
      </c>
      <c r="L36" s="120">
        <v>16</v>
      </c>
      <c r="M36" s="120">
        <v>10</v>
      </c>
      <c r="N36" s="122">
        <f>SUM(I36:M36)</f>
        <v>45</v>
      </c>
    </row>
    <row r="37" spans="1:14">
      <c r="A37" s="37"/>
      <c r="B37" s="37"/>
      <c r="C37" s="37"/>
      <c r="D37" s="37"/>
      <c r="E37" s="37" t="s">
        <v>85</v>
      </c>
      <c r="F37" s="40" t="s">
        <v>117</v>
      </c>
      <c r="G37" s="38"/>
      <c r="H37" s="38" t="s">
        <v>84</v>
      </c>
      <c r="I37" s="122">
        <v>1</v>
      </c>
      <c r="J37" s="122">
        <v>1</v>
      </c>
      <c r="K37" s="122">
        <v>0</v>
      </c>
      <c r="L37" s="120">
        <v>3</v>
      </c>
      <c r="M37" s="120">
        <v>0</v>
      </c>
      <c r="N37" s="122">
        <f>SUM(I37:M37)</f>
        <v>5</v>
      </c>
    </row>
    <row r="38" spans="1:14">
      <c r="A38" s="37"/>
      <c r="B38" s="37"/>
      <c r="C38" s="37"/>
      <c r="D38" s="37"/>
      <c r="E38" s="37" t="s">
        <v>86</v>
      </c>
      <c r="F38" s="22" t="s">
        <v>116</v>
      </c>
      <c r="G38" s="38"/>
      <c r="H38" s="38" t="s">
        <v>84</v>
      </c>
      <c r="I38" s="122">
        <v>3</v>
      </c>
      <c r="J38" s="122">
        <v>0</v>
      </c>
      <c r="K38" s="122">
        <v>135</v>
      </c>
      <c r="L38" s="120">
        <v>241</v>
      </c>
      <c r="M38" s="120">
        <v>42</v>
      </c>
      <c r="N38" s="122">
        <f>SUM(I38:M38)</f>
        <v>421</v>
      </c>
    </row>
    <row r="39" spans="1:14">
      <c r="D39" s="9"/>
      <c r="F39" s="9"/>
      <c r="G39" s="9"/>
      <c r="H39" s="9"/>
      <c r="I39" s="9"/>
      <c r="J39" s="9"/>
      <c r="K39" s="9"/>
      <c r="L39" s="9"/>
      <c r="M39" s="9"/>
      <c r="N39" s="9"/>
    </row>
    <row r="40" spans="1:14" s="13" customFormat="1">
      <c r="A40" s="37"/>
      <c r="B40" s="37"/>
      <c r="C40" s="14" t="s">
        <v>118</v>
      </c>
      <c r="D40" s="14"/>
    </row>
    <row r="41" spans="1:14" s="12" customFormat="1" ht="14.25" customHeight="1">
      <c r="C41" s="55"/>
      <c r="D41" s="111"/>
      <c r="E41" s="111"/>
      <c r="F41" s="111"/>
      <c r="G41" s="121"/>
      <c r="H41" s="111"/>
      <c r="I41" s="37"/>
      <c r="J41" s="37"/>
      <c r="K41" s="37"/>
      <c r="L41" s="39"/>
      <c r="M41" s="40"/>
      <c r="N41" s="40"/>
    </row>
    <row r="42" spans="1:14" s="12" customFormat="1" ht="14.25" customHeight="1">
      <c r="D42" s="111"/>
      <c r="E42" s="111"/>
      <c r="F42" s="7" t="s">
        <v>119</v>
      </c>
      <c r="G42" s="121"/>
      <c r="H42" s="38" t="s">
        <v>84</v>
      </c>
      <c r="I42" s="80">
        <v>1848</v>
      </c>
      <c r="J42" s="80">
        <v>1455</v>
      </c>
      <c r="K42" s="80">
        <v>1357</v>
      </c>
      <c r="L42" s="120">
        <v>1390.925</v>
      </c>
      <c r="M42" s="120">
        <v>521.59687499999995</v>
      </c>
      <c r="N42" s="80">
        <f t="shared" ref="N42:N46" si="0">SUM(I42:M42)</f>
        <v>6572.5218750000004</v>
      </c>
    </row>
    <row r="43" spans="1:14" s="12" customFormat="1" ht="13.5" customHeight="1">
      <c r="D43" s="111"/>
      <c r="E43" s="111"/>
      <c r="F43" s="7" t="s">
        <v>120</v>
      </c>
      <c r="G43" s="121"/>
      <c r="H43" s="38" t="s">
        <v>84</v>
      </c>
      <c r="I43" s="80">
        <v>2083</v>
      </c>
      <c r="J43" s="80">
        <v>1270</v>
      </c>
      <c r="K43" s="80">
        <v>1445</v>
      </c>
      <c r="L43" s="120">
        <v>1416.1000000000001</v>
      </c>
      <c r="M43" s="120">
        <v>1387.7779999999998</v>
      </c>
      <c r="N43" s="80">
        <f t="shared" si="0"/>
        <v>7601.8780000000006</v>
      </c>
    </row>
    <row r="44" spans="1:14" s="12" customFormat="1" ht="13.5" customHeight="1">
      <c r="D44" s="111"/>
      <c r="E44" s="111"/>
      <c r="F44" s="7" t="s">
        <v>121</v>
      </c>
      <c r="G44" s="121"/>
      <c r="H44" s="38" t="s">
        <v>84</v>
      </c>
      <c r="I44" s="80">
        <v>405</v>
      </c>
      <c r="J44" s="80">
        <v>282</v>
      </c>
      <c r="K44" s="80">
        <v>318</v>
      </c>
      <c r="L44" s="120">
        <v>311.6400000000001</v>
      </c>
      <c r="M44" s="120">
        <v>305.40720000000005</v>
      </c>
      <c r="N44" s="80">
        <f t="shared" si="0"/>
        <v>1622.0472000000002</v>
      </c>
    </row>
    <row r="45" spans="1:14" s="12" customFormat="1" ht="14.25" customHeight="1">
      <c r="D45" s="111"/>
      <c r="E45" s="111"/>
      <c r="F45" s="7" t="s">
        <v>122</v>
      </c>
      <c r="G45" s="121"/>
      <c r="H45" s="38" t="s">
        <v>84</v>
      </c>
      <c r="I45" s="80">
        <v>854</v>
      </c>
      <c r="J45" s="80">
        <v>185</v>
      </c>
      <c r="K45" s="80">
        <v>100</v>
      </c>
      <c r="L45" s="120">
        <v>100</v>
      </c>
      <c r="M45" s="120">
        <v>100</v>
      </c>
      <c r="N45" s="80">
        <f t="shared" si="0"/>
        <v>1339</v>
      </c>
    </row>
    <row r="46" spans="1:14" s="12" customFormat="1" ht="14.25" customHeight="1">
      <c r="D46" s="111"/>
      <c r="E46" s="111"/>
      <c r="F46" s="7" t="s">
        <v>123</v>
      </c>
      <c r="G46" s="121"/>
      <c r="H46" s="38" t="s">
        <v>84</v>
      </c>
      <c r="I46" s="80">
        <v>2</v>
      </c>
      <c r="J46" s="80">
        <v>1</v>
      </c>
      <c r="K46" s="80">
        <v>2</v>
      </c>
      <c r="L46" s="120">
        <v>2</v>
      </c>
      <c r="M46" s="120">
        <v>2</v>
      </c>
      <c r="N46" s="80">
        <f t="shared" si="0"/>
        <v>9</v>
      </c>
    </row>
    <row r="47" spans="1:14" s="12" customFormat="1" ht="14.25" customHeight="1">
      <c r="D47" s="111"/>
      <c r="E47" s="111"/>
      <c r="F47" s="12" t="s">
        <v>124</v>
      </c>
      <c r="G47" s="121"/>
      <c r="H47" s="38" t="s">
        <v>84</v>
      </c>
      <c r="I47" s="95">
        <f>SUM(I42:I45)</f>
        <v>5190</v>
      </c>
      <c r="J47" s="95">
        <f t="shared" ref="J47:M47" si="1">SUM(J42:J45)</f>
        <v>3192</v>
      </c>
      <c r="K47" s="95">
        <f t="shared" si="1"/>
        <v>3220</v>
      </c>
      <c r="L47" s="95">
        <f t="shared" si="1"/>
        <v>3218.665</v>
      </c>
      <c r="M47" s="95">
        <f t="shared" si="1"/>
        <v>2314.7820749999996</v>
      </c>
      <c r="N47" s="95">
        <f>SUM(I47:M47)</f>
        <v>17135.447075</v>
      </c>
    </row>
    <row r="48" spans="1:14" s="12" customFormat="1" ht="14.25" customHeight="1">
      <c r="D48" s="111"/>
      <c r="E48" s="111"/>
      <c r="G48" s="121"/>
      <c r="H48" s="111"/>
      <c r="I48" s="123"/>
      <c r="J48" s="123"/>
      <c r="K48" s="123"/>
      <c r="L48" s="124"/>
      <c r="M48" s="125"/>
      <c r="N48" s="125"/>
    </row>
    <row r="49" spans="1:14" s="10" customFormat="1" ht="18">
      <c r="B49" s="11" t="s">
        <v>125</v>
      </c>
    </row>
    <row r="50" spans="1:14" s="12" customFormat="1">
      <c r="D50" s="111"/>
      <c r="E50" s="111"/>
      <c r="G50" s="121"/>
      <c r="H50" s="111"/>
      <c r="I50" s="37"/>
      <c r="J50" s="37"/>
      <c r="K50" s="37"/>
      <c r="L50" s="39"/>
      <c r="M50" s="40"/>
      <c r="N50" s="40"/>
    </row>
    <row r="51" spans="1:14" s="12" customFormat="1">
      <c r="D51" s="111"/>
      <c r="E51" s="111"/>
      <c r="F51" s="7" t="s">
        <v>126</v>
      </c>
      <c r="G51" s="7" t="s">
        <v>127</v>
      </c>
      <c r="H51" s="40" t="s">
        <v>10</v>
      </c>
      <c r="I51" s="80">
        <v>23.394019000000021</v>
      </c>
      <c r="J51" s="80">
        <v>19.453669000000005</v>
      </c>
      <c r="K51" s="80">
        <v>14.274886000000008</v>
      </c>
      <c r="L51" s="120">
        <v>13.6</v>
      </c>
      <c r="M51" s="120">
        <v>12.378113999999997</v>
      </c>
      <c r="N51" s="80">
        <f>SUM(I51:M51)</f>
        <v>83.100688000000034</v>
      </c>
    </row>
    <row r="52" spans="1:14" s="12" customFormat="1">
      <c r="D52" s="111"/>
      <c r="E52" s="111"/>
      <c r="F52" s="7" t="s">
        <v>126</v>
      </c>
      <c r="G52" s="7" t="s">
        <v>128</v>
      </c>
      <c r="H52" s="40" t="s">
        <v>10</v>
      </c>
      <c r="I52" s="80">
        <v>247.7000450000005</v>
      </c>
      <c r="J52" s="80">
        <v>243.47537400000115</v>
      </c>
      <c r="K52" s="80">
        <v>264.86724700000025</v>
      </c>
      <c r="L52" s="120">
        <v>208.2</v>
      </c>
      <c r="M52" s="120">
        <v>180.29428299999972</v>
      </c>
      <c r="N52" s="80">
        <f>SUM(I52:M52)</f>
        <v>1144.5369490000016</v>
      </c>
    </row>
    <row r="53" spans="1:14" s="12" customFormat="1">
      <c r="D53" s="111"/>
      <c r="E53" s="111"/>
      <c r="F53" s="7" t="s">
        <v>126</v>
      </c>
      <c r="G53" s="7" t="s">
        <v>129</v>
      </c>
      <c r="H53" s="40" t="s">
        <v>10</v>
      </c>
      <c r="I53" s="80">
        <v>113.44104500000027</v>
      </c>
      <c r="J53" s="80">
        <v>112.20271400000019</v>
      </c>
      <c r="K53" s="80">
        <v>127.57910399999997</v>
      </c>
      <c r="L53" s="120">
        <v>139</v>
      </c>
      <c r="M53" s="120">
        <v>135.42881600000004</v>
      </c>
      <c r="N53" s="80">
        <f>SUM(I53:M53)</f>
        <v>627.65167900000051</v>
      </c>
    </row>
    <row r="54" spans="1:14" s="12" customFormat="1">
      <c r="D54" s="111"/>
      <c r="E54" s="111"/>
      <c r="F54" s="7" t="s">
        <v>126</v>
      </c>
      <c r="G54" s="7" t="s">
        <v>130</v>
      </c>
      <c r="H54" s="40" t="s">
        <v>10</v>
      </c>
      <c r="I54" s="80">
        <v>53.122036000000087</v>
      </c>
      <c r="J54" s="80">
        <v>55.611927000000016</v>
      </c>
      <c r="K54" s="80">
        <v>63.02053300000005</v>
      </c>
      <c r="L54" s="120">
        <v>81.5</v>
      </c>
      <c r="M54" s="120">
        <v>78.775466999999963</v>
      </c>
      <c r="N54" s="80">
        <f>SUM(I54:M54)</f>
        <v>332.02996300000012</v>
      </c>
    </row>
    <row r="55" spans="1:14" s="12" customFormat="1">
      <c r="H55" s="7"/>
      <c r="I55" s="81"/>
      <c r="J55" s="81"/>
      <c r="K55" s="81"/>
      <c r="L55" s="81"/>
      <c r="M55" s="81"/>
      <c r="N55" s="81"/>
    </row>
    <row r="56" spans="1:14" s="12" customFormat="1">
      <c r="D56" s="111"/>
      <c r="E56" s="111"/>
      <c r="F56" s="7" t="s">
        <v>131</v>
      </c>
      <c r="G56" s="7" t="s">
        <v>132</v>
      </c>
      <c r="H56" s="40" t="s">
        <v>10</v>
      </c>
      <c r="I56" s="80">
        <v>0</v>
      </c>
      <c r="J56" s="80">
        <v>0</v>
      </c>
      <c r="K56" s="80">
        <v>0</v>
      </c>
      <c r="L56" s="120">
        <v>0</v>
      </c>
      <c r="M56" s="120">
        <v>0.115</v>
      </c>
      <c r="N56" s="80">
        <f>SUM(I56:M56)</f>
        <v>0.115</v>
      </c>
    </row>
    <row r="57" spans="1:14" s="12" customFormat="1">
      <c r="D57" s="111"/>
      <c r="E57" s="111"/>
      <c r="F57" s="7" t="s">
        <v>131</v>
      </c>
      <c r="G57" s="7" t="s">
        <v>133</v>
      </c>
      <c r="H57" s="40" t="s">
        <v>10</v>
      </c>
      <c r="I57" s="80">
        <v>1.9559999999999997</v>
      </c>
      <c r="J57" s="80">
        <v>0.56800000000000006</v>
      </c>
      <c r="K57" s="80">
        <v>0.33200000000000002</v>
      </c>
      <c r="L57" s="120">
        <v>0.39840999999999999</v>
      </c>
      <c r="M57" s="120">
        <v>1.611</v>
      </c>
      <c r="N57" s="80">
        <f>SUM(I57:M57)</f>
        <v>4.8654099999999998</v>
      </c>
    </row>
    <row r="58" spans="1:14" s="12" customFormat="1">
      <c r="D58" s="111"/>
      <c r="E58" s="111"/>
      <c r="F58" s="7" t="s">
        <v>131</v>
      </c>
      <c r="G58" s="7" t="s">
        <v>134</v>
      </c>
      <c r="H58" s="40" t="s">
        <v>10</v>
      </c>
      <c r="I58" s="80">
        <v>1.2780000000000005</v>
      </c>
      <c r="J58" s="80">
        <v>1.0329999999999999</v>
      </c>
      <c r="K58" s="80">
        <v>0.47299999999999998</v>
      </c>
      <c r="L58" s="120">
        <v>0.13700000000000001</v>
      </c>
      <c r="M58" s="120">
        <v>0.29899999999999999</v>
      </c>
      <c r="N58" s="80">
        <f>SUM(I58:M58)</f>
        <v>3.22</v>
      </c>
    </row>
    <row r="59" spans="1:14">
      <c r="A59" s="12"/>
      <c r="B59" s="12"/>
      <c r="C59" s="12"/>
      <c r="D59" s="111"/>
      <c r="E59" s="111"/>
      <c r="I59" s="82"/>
      <c r="J59" s="82"/>
      <c r="K59" s="82"/>
      <c r="L59" s="82"/>
      <c r="M59" s="82"/>
      <c r="N59" s="82"/>
    </row>
    <row r="60" spans="1:14" s="12" customFormat="1">
      <c r="D60" s="111"/>
      <c r="E60" s="111"/>
      <c r="F60" s="7" t="s">
        <v>135</v>
      </c>
      <c r="G60" s="7" t="s">
        <v>132</v>
      </c>
      <c r="H60" s="40" t="s">
        <v>10</v>
      </c>
      <c r="I60" s="80">
        <v>3.18</v>
      </c>
      <c r="J60" s="80">
        <v>4.3760089999999989</v>
      </c>
      <c r="K60" s="80">
        <v>2.5274779999999994</v>
      </c>
      <c r="L60" s="120">
        <v>1.2271537254901963</v>
      </c>
      <c r="M60" s="120">
        <v>1.0682205882352942</v>
      </c>
      <c r="N60" s="80">
        <f>SUM(I60:M60)</f>
        <v>12.378861313725489</v>
      </c>
    </row>
    <row r="61" spans="1:14" s="12" customFormat="1">
      <c r="D61" s="111"/>
      <c r="E61" s="111"/>
      <c r="F61" s="7" t="s">
        <v>135</v>
      </c>
      <c r="G61" s="7" t="s">
        <v>133</v>
      </c>
      <c r="H61" s="40" t="s">
        <v>10</v>
      </c>
      <c r="I61" s="80">
        <v>14.555000000000003</v>
      </c>
      <c r="J61" s="80">
        <v>12.216125000000005</v>
      </c>
      <c r="K61" s="80">
        <v>19.341392000000006</v>
      </c>
      <c r="L61" s="120">
        <v>17.279133333333334</v>
      </c>
      <c r="M61" s="120">
        <v>15.04125</v>
      </c>
      <c r="N61" s="80">
        <f>SUM(I61:M61)</f>
        <v>78.43290033333335</v>
      </c>
    </row>
    <row r="62" spans="1:14" s="12" customFormat="1">
      <c r="D62" s="111"/>
      <c r="E62" s="111"/>
      <c r="F62" s="7" t="s">
        <v>135</v>
      </c>
      <c r="G62" s="7" t="s">
        <v>134</v>
      </c>
      <c r="H62" s="40" t="s">
        <v>10</v>
      </c>
      <c r="I62" s="80">
        <v>1.3540000000000001</v>
      </c>
      <c r="J62" s="80">
        <v>1.081</v>
      </c>
      <c r="K62" s="80">
        <v>2.7279589999999998</v>
      </c>
      <c r="L62" s="120">
        <v>3.2057129411764707</v>
      </c>
      <c r="M62" s="120">
        <v>2.7905294117647057</v>
      </c>
      <c r="N62" s="80">
        <f>SUM(I62:M62)</f>
        <v>11.159201352941176</v>
      </c>
    </row>
    <row r="63" spans="1:14">
      <c r="A63" s="12"/>
      <c r="B63" s="12"/>
      <c r="C63" s="12"/>
      <c r="D63" s="111"/>
      <c r="E63" s="111"/>
      <c r="I63" s="82"/>
      <c r="J63" s="82"/>
      <c r="K63" s="82"/>
      <c r="L63" s="82"/>
      <c r="M63" s="82"/>
      <c r="N63" s="82"/>
    </row>
    <row r="64" spans="1:14" s="12" customFormat="1">
      <c r="D64" s="111"/>
      <c r="E64" s="111"/>
      <c r="F64" s="7" t="s">
        <v>136</v>
      </c>
      <c r="G64" s="121"/>
      <c r="H64" s="40" t="s">
        <v>10</v>
      </c>
      <c r="I64" s="80">
        <v>5.2589999999999995</v>
      </c>
      <c r="J64" s="80">
        <v>5.3619999999999992</v>
      </c>
      <c r="K64" s="80">
        <v>5.5432170000000003</v>
      </c>
      <c r="L64" s="120">
        <v>5.7809999999999997</v>
      </c>
      <c r="M64" s="120">
        <v>6.1547830000000019</v>
      </c>
      <c r="N64" s="80">
        <f t="shared" ref="N64:N69" si="2">SUM(I64:M64)</f>
        <v>28.1</v>
      </c>
    </row>
    <row r="65" spans="1:14" s="12" customFormat="1">
      <c r="D65" s="111"/>
      <c r="E65" s="111"/>
      <c r="F65" s="7" t="s">
        <v>137</v>
      </c>
      <c r="G65" s="121"/>
      <c r="H65" s="40" t="s">
        <v>10</v>
      </c>
      <c r="I65" s="80">
        <v>11.137017999999998</v>
      </c>
      <c r="J65" s="80">
        <v>9.4252279999999988</v>
      </c>
      <c r="K65" s="80">
        <v>13.163369999999999</v>
      </c>
      <c r="L65" s="120">
        <v>13.286</v>
      </c>
      <c r="M65" s="120">
        <v>13.286</v>
      </c>
      <c r="N65" s="80">
        <f t="shared" si="2"/>
        <v>60.297615999999998</v>
      </c>
    </row>
    <row r="66" spans="1:14" s="12" customFormat="1">
      <c r="D66" s="111"/>
      <c r="E66" s="111"/>
      <c r="F66" s="7" t="s">
        <v>138</v>
      </c>
      <c r="G66" s="12" t="s">
        <v>139</v>
      </c>
      <c r="H66" s="40" t="s">
        <v>10</v>
      </c>
      <c r="I66" s="80">
        <v>45.374626000000077</v>
      </c>
      <c r="J66" s="80">
        <v>32.974810999999974</v>
      </c>
      <c r="K66" s="80">
        <v>36.049101000000007</v>
      </c>
      <c r="L66" s="120">
        <v>44</v>
      </c>
      <c r="M66" s="120">
        <v>44</v>
      </c>
      <c r="N66" s="80">
        <f t="shared" si="2"/>
        <v>202.39853800000006</v>
      </c>
    </row>
    <row r="67" spans="1:14" s="12" customFormat="1">
      <c r="D67" s="111"/>
      <c r="E67" s="111"/>
      <c r="F67" s="7" t="s">
        <v>140</v>
      </c>
      <c r="G67" s="121"/>
      <c r="H67" s="40" t="s">
        <v>10</v>
      </c>
      <c r="I67" s="80">
        <v>35.795647999999993</v>
      </c>
      <c r="J67" s="80">
        <v>30.991982999999998</v>
      </c>
      <c r="K67" s="80">
        <v>40.214848000000025</v>
      </c>
      <c r="L67" s="120">
        <v>42.72</v>
      </c>
      <c r="M67" s="120">
        <v>42.72</v>
      </c>
      <c r="N67" s="80">
        <f t="shared" si="2"/>
        <v>192.44247900000002</v>
      </c>
    </row>
    <row r="68" spans="1:14" s="12" customFormat="1">
      <c r="D68" s="111"/>
      <c r="E68" s="111"/>
      <c r="F68" s="7" t="s">
        <v>141</v>
      </c>
      <c r="G68" s="121"/>
      <c r="H68" s="40" t="s">
        <v>84</v>
      </c>
      <c r="I68" s="122">
        <v>15712</v>
      </c>
      <c r="J68" s="122">
        <v>13315</v>
      </c>
      <c r="K68" s="122">
        <v>15891</v>
      </c>
      <c r="L68" s="120">
        <v>13112</v>
      </c>
      <c r="M68" s="120">
        <v>11704</v>
      </c>
      <c r="N68" s="122">
        <f t="shared" si="2"/>
        <v>69734</v>
      </c>
    </row>
    <row r="69" spans="1:14" s="38" customFormat="1">
      <c r="A69" s="12"/>
      <c r="B69" s="12"/>
      <c r="C69" s="12"/>
      <c r="D69" s="111"/>
      <c r="E69" s="111"/>
      <c r="F69" s="7" t="s">
        <v>142</v>
      </c>
      <c r="G69" s="121"/>
      <c r="H69" s="40" t="s">
        <v>84</v>
      </c>
      <c r="I69" s="80">
        <v>27302</v>
      </c>
      <c r="J69" s="80">
        <v>26642</v>
      </c>
      <c r="K69" s="80">
        <v>28065</v>
      </c>
      <c r="L69" s="120">
        <v>28176</v>
      </c>
      <c r="M69" s="120">
        <v>26075</v>
      </c>
      <c r="N69" s="80">
        <f t="shared" si="2"/>
        <v>136260</v>
      </c>
    </row>
    <row r="70" spans="1:14" s="38" customFormat="1">
      <c r="A70" s="12"/>
      <c r="B70" s="12"/>
      <c r="C70" s="12"/>
      <c r="D70" s="111"/>
      <c r="E70" s="111"/>
      <c r="F70" s="7"/>
      <c r="G70" s="121"/>
      <c r="H70" s="111"/>
      <c r="I70" s="7"/>
      <c r="J70" s="7"/>
      <c r="K70" s="7"/>
      <c r="L70" s="7"/>
      <c r="M70" s="7"/>
    </row>
    <row r="71" spans="1:14" s="38" customFormat="1" ht="18">
      <c r="A71" s="10"/>
      <c r="B71" s="11" t="s">
        <v>80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1:14" s="38" customForma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4" s="38" customForma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4" s="38" customForma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4" s="38" customForma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4" s="38" customForma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4" s="38" customForma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BE5C-3AD4-4307-97D6-F7D5060472EF}">
  <sheetPr codeName="Sheet11">
    <tabColor theme="4"/>
    <pageSetUpPr autoPageBreaks="0"/>
  </sheetPr>
  <dimension ref="A1:AM62"/>
  <sheetViews>
    <sheetView topLeftCell="F1" zoomScale="70" zoomScaleNormal="70" workbookViewId="0">
      <selection activeCell="N22" sqref="N22"/>
    </sheetView>
  </sheetViews>
  <sheetFormatPr defaultColWidth="14" defaultRowHeight="14"/>
  <cols>
    <col min="1" max="1" width="14.453125" style="7" customWidth="1"/>
    <col min="2" max="3" width="1.453125" style="7" customWidth="1"/>
    <col min="4" max="4" width="31.54296875" style="7" customWidth="1"/>
    <col min="5" max="5" width="59.453125" style="7" bestFit="1" customWidth="1"/>
    <col min="6" max="7" width="30.453125" style="7" customWidth="1"/>
    <col min="8" max="8" width="25.54296875" style="7" customWidth="1"/>
    <col min="9" max="9" width="15.54296875" style="7" customWidth="1"/>
    <col min="10" max="32" width="18.453125" style="7" customWidth="1"/>
    <col min="33" max="39" width="14" style="7"/>
    <col min="40" max="47" width="18.453125" style="7" customWidth="1"/>
    <col min="48" max="48" width="14" style="7"/>
    <col min="49" max="56" width="18.453125" style="7" customWidth="1"/>
    <col min="57" max="16384" width="14" style="7"/>
  </cols>
  <sheetData>
    <row r="1" spans="1:39" s="2" customFormat="1" ht="25">
      <c r="A1" s="1" t="s">
        <v>19</v>
      </c>
      <c r="B1" s="3"/>
      <c r="F1" s="97" t="s">
        <v>0</v>
      </c>
      <c r="G1" s="97"/>
      <c r="H1" s="97"/>
      <c r="L1" s="3"/>
      <c r="T1" s="3"/>
    </row>
    <row r="2" spans="1:39" s="2" customFormat="1" ht="25">
      <c r="A2" s="97" t="s">
        <v>206</v>
      </c>
      <c r="B2" s="3"/>
    </row>
    <row r="3" spans="1:39" s="2" customFormat="1" ht="25">
      <c r="A3" s="97">
        <v>2024</v>
      </c>
      <c r="B3" s="97"/>
      <c r="C3" s="97"/>
      <c r="D3" s="97"/>
    </row>
    <row r="4" spans="1:39" s="4" customFormat="1" ht="25.5" thickBot="1">
      <c r="A4" s="96" t="s">
        <v>143</v>
      </c>
      <c r="B4" s="5"/>
    </row>
    <row r="5" spans="1:39" ht="15.5">
      <c r="A5" s="38"/>
      <c r="B5" s="102"/>
      <c r="C5" s="102"/>
      <c r="D5" s="6"/>
      <c r="E5" s="6"/>
      <c r="F5" s="110"/>
      <c r="G5" s="110"/>
      <c r="H5" s="110"/>
      <c r="I5" s="38"/>
      <c r="J5" s="113" t="s">
        <v>1</v>
      </c>
      <c r="K5" s="114"/>
      <c r="L5" s="114"/>
      <c r="M5" s="114"/>
      <c r="N5" s="115"/>
      <c r="O5" s="110"/>
      <c r="P5" s="110"/>
      <c r="Q5" s="110"/>
      <c r="R5" s="110"/>
      <c r="S5" s="110"/>
      <c r="T5" s="38"/>
      <c r="U5" s="38"/>
      <c r="V5" s="38"/>
      <c r="W5" s="38"/>
      <c r="X5" s="38"/>
      <c r="Y5" s="38"/>
      <c r="Z5" s="38"/>
      <c r="AA5" s="38"/>
      <c r="AB5" s="110"/>
      <c r="AC5" s="110"/>
      <c r="AD5" s="110"/>
      <c r="AE5" s="110"/>
      <c r="AF5" s="110"/>
    </row>
    <row r="6" spans="1:39" ht="15.5">
      <c r="A6" s="38"/>
      <c r="B6" s="102"/>
      <c r="C6" s="102"/>
      <c r="D6" s="15" t="s">
        <v>3</v>
      </c>
      <c r="E6" s="15" t="s">
        <v>81</v>
      </c>
      <c r="F6" s="117" t="s">
        <v>82</v>
      </c>
      <c r="G6" s="117" t="s">
        <v>15</v>
      </c>
      <c r="H6" s="117" t="s">
        <v>16</v>
      </c>
      <c r="I6" s="106" t="s">
        <v>5</v>
      </c>
      <c r="J6" s="35">
        <v>2022</v>
      </c>
      <c r="K6" s="34">
        <v>2023</v>
      </c>
      <c r="L6" s="34">
        <v>2024</v>
      </c>
      <c r="M6" s="34">
        <v>2025</v>
      </c>
      <c r="N6" s="33">
        <v>2026</v>
      </c>
      <c r="O6" s="110"/>
      <c r="P6" s="110"/>
      <c r="Q6" s="110"/>
      <c r="R6" s="110"/>
      <c r="S6" s="110"/>
      <c r="T6" s="38"/>
      <c r="U6" s="38"/>
      <c r="V6" s="38"/>
      <c r="W6" s="38"/>
      <c r="X6" s="38"/>
      <c r="Y6" s="38"/>
      <c r="Z6" s="38"/>
      <c r="AA6" s="38"/>
      <c r="AB6" s="110"/>
      <c r="AC6" s="110"/>
      <c r="AD6" s="110"/>
      <c r="AE6" s="110"/>
      <c r="AF6" s="110"/>
    </row>
    <row r="8" spans="1:39" s="30" customFormat="1" ht="18">
      <c r="B8" s="11" t="s">
        <v>144</v>
      </c>
    </row>
    <row r="9" spans="1:39" s="16" customFormat="1">
      <c r="I9" s="18"/>
      <c r="L9" s="8"/>
      <c r="M9" s="19"/>
      <c r="N9" s="18"/>
      <c r="O9" s="18"/>
      <c r="P9" s="19"/>
      <c r="Q9" s="19"/>
      <c r="R9" s="19"/>
      <c r="T9" s="8"/>
      <c r="U9" s="19"/>
      <c r="V9" s="18"/>
      <c r="W9" s="18"/>
      <c r="X9" s="18"/>
      <c r="Y9" s="18"/>
      <c r="Z9" s="18"/>
      <c r="AA9" s="18"/>
      <c r="AB9" s="18"/>
      <c r="AC9" s="18"/>
      <c r="AD9" s="19"/>
      <c r="AE9" s="19"/>
      <c r="AF9" s="19"/>
      <c r="AG9" s="19"/>
      <c r="AH9" s="19"/>
      <c r="AI9" s="19"/>
      <c r="AJ9" s="19"/>
      <c r="AK9" s="19"/>
      <c r="AL9" s="19"/>
      <c r="AM9" s="18"/>
    </row>
    <row r="10" spans="1:39" s="29" customFormat="1" ht="15.5">
      <c r="A10" s="27"/>
      <c r="B10" s="28" t="s">
        <v>145</v>
      </c>
      <c r="C10" s="28"/>
      <c r="D10" s="28"/>
    </row>
    <row r="11" spans="1:39" s="16" customFormat="1">
      <c r="I11" s="18"/>
      <c r="L11" s="8"/>
      <c r="M11" s="19"/>
      <c r="N11" s="18"/>
      <c r="O11" s="18"/>
      <c r="P11" s="19"/>
      <c r="Q11" s="19"/>
      <c r="R11" s="19"/>
      <c r="T11" s="8"/>
      <c r="U11" s="19"/>
      <c r="V11" s="18"/>
      <c r="W11" s="18"/>
      <c r="X11" s="18"/>
      <c r="Y11" s="18"/>
      <c r="Z11" s="18"/>
      <c r="AA11" s="18"/>
      <c r="AB11" s="18"/>
      <c r="AC11" s="18"/>
      <c r="AD11" s="19"/>
      <c r="AE11" s="19"/>
      <c r="AF11" s="19"/>
      <c r="AG11" s="19"/>
      <c r="AH11" s="19"/>
      <c r="AI11" s="19"/>
      <c r="AJ11" s="19"/>
      <c r="AK11" s="19"/>
      <c r="AL11" s="19"/>
      <c r="AM11" s="18"/>
    </row>
    <row r="12" spans="1:39" s="13" customFormat="1">
      <c r="A12" s="16"/>
      <c r="B12" s="16"/>
      <c r="C12" s="14" t="s">
        <v>83</v>
      </c>
      <c r="D12" s="14"/>
    </row>
    <row r="13" spans="1:39" s="37" customFormat="1" ht="13.5" customHeight="1">
      <c r="F13" s="38"/>
      <c r="G13" s="38"/>
      <c r="H13" s="38"/>
      <c r="I13" s="40"/>
      <c r="L13" s="8"/>
      <c r="M13" s="39"/>
      <c r="N13" s="40"/>
      <c r="O13" s="40"/>
      <c r="P13" s="39"/>
      <c r="Q13" s="39"/>
      <c r="R13" s="39"/>
      <c r="T13" s="8"/>
      <c r="U13" s="39"/>
      <c r="V13" s="40"/>
      <c r="W13" s="40"/>
      <c r="X13" s="40"/>
      <c r="Y13" s="40"/>
      <c r="Z13" s="40"/>
      <c r="AA13" s="40"/>
      <c r="AB13" s="40"/>
      <c r="AC13" s="40"/>
      <c r="AD13" s="39"/>
      <c r="AE13" s="39"/>
      <c r="AF13" s="39"/>
      <c r="AG13" s="39"/>
      <c r="AH13" s="39"/>
      <c r="AI13" s="39"/>
      <c r="AJ13" s="39"/>
      <c r="AK13" s="39"/>
      <c r="AL13" s="39"/>
      <c r="AM13" s="40"/>
    </row>
    <row r="14" spans="1:39" s="37" customFormat="1" ht="13.5" customHeight="1">
      <c r="E14" s="37" t="s">
        <v>43</v>
      </c>
      <c r="F14" s="38" t="s">
        <v>146</v>
      </c>
      <c r="G14" s="38" t="s">
        <v>147</v>
      </c>
      <c r="H14" s="38"/>
      <c r="I14" s="40" t="s">
        <v>84</v>
      </c>
      <c r="J14" s="83">
        <v>2555362</v>
      </c>
      <c r="K14" s="83">
        <v>2558655.5</v>
      </c>
      <c r="L14" s="83">
        <v>2559860.5</v>
      </c>
      <c r="M14" s="57">
        <v>0</v>
      </c>
      <c r="N14" s="57">
        <v>0</v>
      </c>
      <c r="O14" s="40"/>
      <c r="P14" s="39"/>
      <c r="Q14" s="39"/>
      <c r="R14" s="39"/>
      <c r="T14" s="8"/>
      <c r="U14" s="39"/>
      <c r="V14" s="40"/>
      <c r="W14" s="40"/>
      <c r="X14" s="40"/>
      <c r="Y14" s="40"/>
      <c r="Z14" s="40"/>
      <c r="AA14" s="40"/>
      <c r="AB14" s="40"/>
      <c r="AC14" s="40"/>
      <c r="AD14" s="39"/>
      <c r="AE14" s="39"/>
      <c r="AF14" s="39"/>
      <c r="AG14" s="39"/>
      <c r="AH14" s="39"/>
      <c r="AI14" s="39"/>
      <c r="AJ14" s="39"/>
      <c r="AK14" s="39"/>
      <c r="AL14" s="39"/>
      <c r="AM14" s="40"/>
    </row>
    <row r="15" spans="1:39" s="37" customFormat="1" ht="13.5" customHeight="1">
      <c r="E15" s="37" t="s">
        <v>43</v>
      </c>
      <c r="F15" s="38" t="s">
        <v>148</v>
      </c>
      <c r="G15" s="38" t="s">
        <v>147</v>
      </c>
      <c r="H15" s="38"/>
      <c r="I15" s="40" t="s">
        <v>84</v>
      </c>
      <c r="J15" s="84">
        <v>2475766.5478877365</v>
      </c>
      <c r="K15" s="84">
        <v>2475109.9527910915</v>
      </c>
      <c r="L15" s="84">
        <v>2473647.3173876004</v>
      </c>
      <c r="M15" s="63"/>
      <c r="N15" s="63"/>
      <c r="O15" s="40"/>
      <c r="P15" s="39"/>
      <c r="Q15" s="39"/>
      <c r="R15" s="39"/>
      <c r="T15" s="8"/>
      <c r="U15" s="39"/>
      <c r="V15" s="40"/>
      <c r="W15" s="40"/>
      <c r="X15" s="40"/>
      <c r="Y15" s="40"/>
      <c r="Z15" s="40"/>
      <c r="AA15" s="40"/>
      <c r="AB15" s="40"/>
      <c r="AC15" s="40"/>
      <c r="AD15" s="39"/>
      <c r="AE15" s="39"/>
      <c r="AF15" s="39"/>
      <c r="AG15" s="39"/>
      <c r="AH15" s="39"/>
      <c r="AI15" s="39"/>
      <c r="AJ15" s="39"/>
      <c r="AK15" s="39"/>
      <c r="AL15" s="39"/>
      <c r="AM15" s="40"/>
    </row>
    <row r="16" spans="1:39" s="37" customFormat="1" ht="13.5" customHeight="1">
      <c r="E16" s="37" t="s">
        <v>43</v>
      </c>
      <c r="F16" s="38" t="s">
        <v>149</v>
      </c>
      <c r="G16" s="38" t="s">
        <v>147</v>
      </c>
      <c r="H16" s="38"/>
      <c r="I16" s="40" t="s">
        <v>84</v>
      </c>
      <c r="J16" s="84">
        <v>79595.452112263578</v>
      </c>
      <c r="K16" s="84">
        <v>83545.547208908378</v>
      </c>
      <c r="L16" s="84">
        <v>86213.182612399687</v>
      </c>
      <c r="M16" s="63"/>
      <c r="N16" s="63"/>
      <c r="O16" s="40"/>
      <c r="P16" s="39"/>
      <c r="Q16" s="39"/>
      <c r="R16" s="39"/>
      <c r="T16" s="8"/>
      <c r="U16" s="39"/>
      <c r="V16" s="40"/>
      <c r="W16" s="40"/>
      <c r="X16" s="40"/>
      <c r="Y16" s="40"/>
      <c r="Z16" s="40"/>
      <c r="AA16" s="40"/>
      <c r="AB16" s="40"/>
      <c r="AC16" s="40"/>
      <c r="AD16" s="39"/>
      <c r="AE16" s="39"/>
      <c r="AF16" s="39"/>
      <c r="AG16" s="39"/>
      <c r="AH16" s="39"/>
      <c r="AI16" s="39"/>
      <c r="AJ16" s="39"/>
      <c r="AK16" s="39"/>
      <c r="AL16" s="39"/>
      <c r="AM16" s="40"/>
    </row>
    <row r="17" spans="1:39" s="37" customFormat="1" ht="13.5" customHeight="1">
      <c r="E17" s="37" t="s">
        <v>150</v>
      </c>
      <c r="F17" s="38" t="s">
        <v>151</v>
      </c>
      <c r="G17" s="38" t="s">
        <v>152</v>
      </c>
      <c r="H17" s="38"/>
      <c r="I17" s="40" t="s">
        <v>153</v>
      </c>
      <c r="J17" s="84">
        <v>36341.879129993322</v>
      </c>
      <c r="K17" s="84">
        <v>36365.438489293978</v>
      </c>
      <c r="L17" s="83">
        <v>36381.947308896371</v>
      </c>
      <c r="M17" s="126"/>
      <c r="N17" s="126"/>
      <c r="O17" s="40"/>
      <c r="P17" s="39"/>
      <c r="Q17" s="39"/>
      <c r="R17" s="39"/>
      <c r="T17" s="8"/>
      <c r="U17" s="39"/>
      <c r="V17" s="40"/>
      <c r="W17" s="40"/>
      <c r="X17" s="40"/>
      <c r="Y17" s="40"/>
      <c r="Z17" s="40"/>
      <c r="AA17" s="40"/>
      <c r="AB17" s="40"/>
      <c r="AC17" s="40"/>
      <c r="AD17" s="39"/>
      <c r="AE17" s="39"/>
      <c r="AF17" s="39"/>
      <c r="AG17" s="39"/>
      <c r="AH17" s="39"/>
      <c r="AI17" s="39"/>
      <c r="AJ17" s="39"/>
      <c r="AK17" s="39"/>
      <c r="AL17" s="39"/>
      <c r="AM17" s="40"/>
    </row>
    <row r="18" spans="1:39" s="37" customFormat="1" ht="13.5" customHeight="1">
      <c r="F18" s="38"/>
      <c r="G18" s="38"/>
      <c r="H18" s="38"/>
      <c r="I18" s="40"/>
      <c r="L18" s="8"/>
      <c r="M18" s="39"/>
      <c r="N18" s="40"/>
      <c r="O18" s="40"/>
      <c r="P18" s="39"/>
      <c r="Q18" s="39"/>
      <c r="R18" s="39"/>
      <c r="T18" s="8"/>
      <c r="U18" s="39"/>
      <c r="V18" s="40"/>
      <c r="W18" s="40"/>
      <c r="X18" s="40"/>
      <c r="Y18" s="40"/>
      <c r="Z18" s="40"/>
      <c r="AA18" s="40"/>
      <c r="AB18" s="40"/>
      <c r="AC18" s="40"/>
      <c r="AD18" s="39"/>
      <c r="AE18" s="39"/>
      <c r="AF18" s="39"/>
      <c r="AG18" s="39"/>
      <c r="AH18" s="39"/>
      <c r="AI18" s="39"/>
      <c r="AJ18" s="39"/>
      <c r="AK18" s="39"/>
      <c r="AL18" s="39"/>
      <c r="AM18" s="40"/>
    </row>
    <row r="19" spans="1:39" s="13" customFormat="1">
      <c r="A19" s="16"/>
      <c r="B19" s="16"/>
      <c r="C19" s="14" t="s">
        <v>154</v>
      </c>
      <c r="D19" s="14"/>
    </row>
    <row r="20" spans="1:39" s="37" customFormat="1" ht="13.4" customHeight="1">
      <c r="F20" s="38"/>
      <c r="G20" s="38"/>
      <c r="H20" s="38"/>
      <c r="I20" s="40"/>
      <c r="L20" s="8"/>
      <c r="M20" s="39"/>
      <c r="N20" s="40"/>
      <c r="O20" s="40"/>
      <c r="P20" s="39"/>
      <c r="Q20" s="39"/>
      <c r="R20" s="39"/>
      <c r="T20" s="8"/>
      <c r="U20" s="39"/>
      <c r="V20" s="40"/>
      <c r="W20" s="40"/>
      <c r="X20" s="40"/>
      <c r="Y20" s="40"/>
      <c r="Z20" s="40"/>
      <c r="AA20" s="40"/>
      <c r="AB20" s="40"/>
      <c r="AC20" s="40"/>
      <c r="AD20" s="39"/>
      <c r="AE20" s="39"/>
      <c r="AF20" s="39"/>
      <c r="AG20" s="39"/>
      <c r="AH20" s="39"/>
      <c r="AI20" s="39"/>
      <c r="AJ20" s="39"/>
      <c r="AK20" s="39"/>
      <c r="AL20" s="39"/>
      <c r="AM20" s="40"/>
    </row>
    <row r="21" spans="1:39" s="37" customFormat="1" ht="13.4" customHeight="1">
      <c r="E21" s="37" t="s">
        <v>154</v>
      </c>
      <c r="F21" s="38" t="s">
        <v>155</v>
      </c>
      <c r="G21" s="38"/>
      <c r="H21" s="38"/>
      <c r="I21" s="40" t="s">
        <v>156</v>
      </c>
      <c r="J21" s="85">
        <v>0.99999741141470144</v>
      </c>
      <c r="K21" s="85">
        <v>0.9999969600948192</v>
      </c>
      <c r="L21" s="85">
        <v>0.99999791655740056</v>
      </c>
      <c r="M21" s="85">
        <v>1</v>
      </c>
      <c r="N21" s="85">
        <v>1</v>
      </c>
      <c r="O21" s="40"/>
      <c r="P21" s="39"/>
      <c r="Q21" s="39"/>
      <c r="R21" s="39"/>
      <c r="T21" s="8"/>
      <c r="U21" s="39"/>
      <c r="V21" s="40"/>
      <c r="W21" s="40"/>
      <c r="X21" s="40"/>
      <c r="Y21" s="40"/>
      <c r="Z21" s="40"/>
      <c r="AA21" s="40"/>
      <c r="AB21" s="40"/>
      <c r="AC21" s="40"/>
      <c r="AD21" s="39"/>
      <c r="AE21" s="39"/>
      <c r="AF21" s="39"/>
      <c r="AG21" s="39"/>
      <c r="AH21" s="39"/>
      <c r="AI21" s="39"/>
      <c r="AJ21" s="39"/>
      <c r="AK21" s="39"/>
      <c r="AL21" s="39"/>
      <c r="AM21" s="40"/>
    </row>
    <row r="22" spans="1:39">
      <c r="E22" s="7" t="s">
        <v>157</v>
      </c>
      <c r="F22" s="7" t="s">
        <v>158</v>
      </c>
      <c r="G22" s="7" t="s">
        <v>159</v>
      </c>
      <c r="H22" s="7" t="s">
        <v>160</v>
      </c>
      <c r="I22" s="7" t="s">
        <v>84</v>
      </c>
      <c r="J22" s="127">
        <v>10508</v>
      </c>
      <c r="K22" s="127">
        <v>11590</v>
      </c>
      <c r="L22" s="127">
        <v>10603</v>
      </c>
      <c r="M22" s="127">
        <v>0</v>
      </c>
      <c r="N22" s="127">
        <v>0</v>
      </c>
    </row>
    <row r="23" spans="1:39" s="37" customFormat="1" ht="13.5" customHeight="1">
      <c r="E23" s="7" t="s">
        <v>157</v>
      </c>
      <c r="F23" s="7" t="s">
        <v>158</v>
      </c>
      <c r="G23" s="7" t="s">
        <v>159</v>
      </c>
      <c r="H23" s="38" t="s">
        <v>161</v>
      </c>
      <c r="I23" s="40" t="s">
        <v>156</v>
      </c>
      <c r="J23" s="85">
        <f>IFERROR((J22/J14),0)</f>
        <v>4.1121375366777778E-3</v>
      </c>
      <c r="K23" s="85">
        <f t="shared" ref="K23:N23" si="0">IFERROR((K22/K14),0)</f>
        <v>4.5297227391495262E-3</v>
      </c>
      <c r="L23" s="85">
        <f t="shared" si="0"/>
        <v>4.1420225828712152E-3</v>
      </c>
      <c r="M23" s="85">
        <f t="shared" si="0"/>
        <v>0</v>
      </c>
      <c r="N23" s="85">
        <f t="shared" si="0"/>
        <v>0</v>
      </c>
      <c r="O23" s="40"/>
      <c r="P23" s="39"/>
      <c r="Q23" s="39"/>
      <c r="R23" s="39"/>
      <c r="T23" s="8"/>
      <c r="U23" s="39"/>
      <c r="V23" s="40"/>
      <c r="W23" s="40"/>
      <c r="X23" s="40"/>
      <c r="Y23" s="40"/>
      <c r="Z23" s="40"/>
      <c r="AA23" s="40"/>
      <c r="AB23" s="40"/>
      <c r="AC23" s="40"/>
      <c r="AD23" s="39"/>
      <c r="AE23" s="39"/>
      <c r="AF23" s="39"/>
      <c r="AG23" s="39"/>
      <c r="AH23" s="39"/>
      <c r="AI23" s="39"/>
      <c r="AJ23" s="39"/>
      <c r="AK23" s="39"/>
      <c r="AL23" s="39"/>
      <c r="AM23" s="40"/>
    </row>
    <row r="24" spans="1:39" s="37" customFormat="1" ht="13.5" customHeight="1">
      <c r="E24" s="7" t="s">
        <v>157</v>
      </c>
      <c r="F24" s="7" t="s">
        <v>158</v>
      </c>
      <c r="G24" s="7" t="s">
        <v>159</v>
      </c>
      <c r="H24" s="38" t="s">
        <v>162</v>
      </c>
      <c r="I24" s="40" t="s">
        <v>84</v>
      </c>
      <c r="J24" s="127">
        <v>300.29535772744578</v>
      </c>
      <c r="K24" s="127">
        <v>335.77180983606553</v>
      </c>
      <c r="L24" s="127">
        <v>241.98332273884751</v>
      </c>
      <c r="M24" s="127">
        <v>0</v>
      </c>
      <c r="N24" s="127">
        <v>0</v>
      </c>
      <c r="O24" s="40"/>
      <c r="P24" s="39"/>
      <c r="Q24" s="39"/>
      <c r="R24" s="39"/>
      <c r="T24" s="8"/>
      <c r="U24" s="39"/>
      <c r="V24" s="40"/>
      <c r="W24" s="40"/>
      <c r="X24" s="40"/>
      <c r="Y24" s="40"/>
      <c r="Z24" s="40"/>
      <c r="AA24" s="40"/>
      <c r="AB24" s="40"/>
      <c r="AC24" s="40"/>
      <c r="AD24" s="39"/>
      <c r="AE24" s="39"/>
      <c r="AF24" s="39"/>
      <c r="AG24" s="39"/>
      <c r="AH24" s="39"/>
      <c r="AI24" s="39"/>
      <c r="AJ24" s="39"/>
      <c r="AK24" s="39"/>
      <c r="AL24" s="39"/>
      <c r="AM24" s="40"/>
    </row>
    <row r="25" spans="1:39" s="37" customFormat="1" ht="13.5" customHeight="1">
      <c r="E25" s="37" t="s">
        <v>163</v>
      </c>
      <c r="F25" s="38"/>
      <c r="G25" s="38" t="s">
        <v>164</v>
      </c>
      <c r="H25" s="38" t="s">
        <v>165</v>
      </c>
      <c r="I25" s="40"/>
      <c r="J25" s="128" t="s">
        <v>166</v>
      </c>
      <c r="K25" s="128" t="s">
        <v>167</v>
      </c>
      <c r="L25" s="26" t="s">
        <v>208</v>
      </c>
      <c r="M25" s="126"/>
      <c r="N25" s="126"/>
      <c r="O25" s="40"/>
      <c r="P25" s="39"/>
      <c r="Q25" s="39"/>
      <c r="R25" s="39"/>
      <c r="T25" s="8"/>
      <c r="U25" s="39"/>
      <c r="V25" s="40"/>
      <c r="W25" s="40"/>
      <c r="X25" s="40"/>
      <c r="Y25" s="40"/>
      <c r="Z25" s="40"/>
      <c r="AA25" s="40"/>
      <c r="AB25" s="40"/>
      <c r="AC25" s="40"/>
      <c r="AD25" s="39"/>
      <c r="AE25" s="39"/>
      <c r="AF25" s="39"/>
      <c r="AG25" s="39"/>
      <c r="AH25" s="39"/>
      <c r="AI25" s="39"/>
      <c r="AJ25" s="39"/>
      <c r="AK25" s="39"/>
      <c r="AL25" s="39"/>
      <c r="AM25" s="40"/>
    </row>
    <row r="26" spans="1:39" s="37" customFormat="1" ht="13.5" customHeight="1">
      <c r="F26" s="38"/>
      <c r="G26" s="38"/>
      <c r="H26" s="38"/>
      <c r="I26" s="40"/>
      <c r="L26" s="8"/>
      <c r="M26" s="39"/>
      <c r="N26" s="40"/>
      <c r="O26" s="40"/>
      <c r="P26" s="39"/>
      <c r="Q26" s="39"/>
      <c r="R26" s="39"/>
      <c r="T26" s="8"/>
      <c r="U26" s="39"/>
      <c r="V26" s="40"/>
      <c r="W26" s="40"/>
      <c r="X26" s="40"/>
      <c r="Y26" s="40"/>
      <c r="Z26" s="40"/>
      <c r="AA26" s="40"/>
      <c r="AB26" s="40"/>
      <c r="AC26" s="40"/>
      <c r="AD26" s="39"/>
      <c r="AE26" s="39"/>
      <c r="AF26" s="39"/>
      <c r="AG26" s="39"/>
      <c r="AH26" s="39"/>
      <c r="AI26" s="39"/>
      <c r="AJ26" s="39"/>
      <c r="AK26" s="39"/>
      <c r="AL26" s="39"/>
      <c r="AM26" s="40"/>
    </row>
    <row r="27" spans="1:39" s="29" customFormat="1" ht="15.5">
      <c r="A27" s="27"/>
      <c r="B27" s="28" t="s">
        <v>168</v>
      </c>
      <c r="C27" s="28"/>
      <c r="D27" s="28"/>
    </row>
    <row r="28" spans="1:39" s="16" customFormat="1">
      <c r="I28" s="18"/>
      <c r="L28" s="8"/>
      <c r="M28" s="19"/>
      <c r="N28" s="18"/>
      <c r="O28" s="18"/>
      <c r="P28" s="19"/>
      <c r="Q28" s="19"/>
      <c r="R28" s="19"/>
      <c r="T28" s="8"/>
      <c r="U28" s="19"/>
      <c r="V28" s="18"/>
      <c r="W28" s="18"/>
      <c r="X28" s="18"/>
      <c r="Y28" s="18"/>
      <c r="Z28" s="18"/>
      <c r="AA28" s="18"/>
      <c r="AB28" s="18"/>
      <c r="AC28" s="18"/>
      <c r="AD28" s="19"/>
      <c r="AE28" s="19"/>
      <c r="AF28" s="19"/>
      <c r="AG28" s="19"/>
      <c r="AH28" s="19"/>
      <c r="AI28" s="19"/>
      <c r="AJ28" s="19"/>
      <c r="AK28" s="19"/>
      <c r="AL28" s="19"/>
      <c r="AM28" s="18"/>
    </row>
    <row r="29" spans="1:39" s="16" customFormat="1">
      <c r="A29" s="16" t="s">
        <v>169</v>
      </c>
      <c r="I29" s="18"/>
      <c r="L29" s="8"/>
      <c r="M29" s="19"/>
      <c r="N29" s="18"/>
      <c r="O29" s="18"/>
      <c r="P29" s="19"/>
      <c r="Q29" s="19"/>
      <c r="R29" s="19"/>
      <c r="T29" s="8"/>
      <c r="U29" s="19"/>
      <c r="V29" s="18"/>
      <c r="W29" s="18"/>
      <c r="X29" s="18"/>
      <c r="Y29" s="18"/>
      <c r="Z29" s="18"/>
      <c r="AA29" s="18"/>
      <c r="AB29" s="18"/>
      <c r="AC29" s="18"/>
      <c r="AD29" s="19"/>
      <c r="AE29" s="19"/>
      <c r="AF29" s="19"/>
      <c r="AG29" s="19"/>
      <c r="AH29" s="19"/>
      <c r="AI29" s="19"/>
      <c r="AJ29" s="19"/>
      <c r="AK29" s="19"/>
      <c r="AL29" s="19"/>
      <c r="AM29" s="18"/>
    </row>
    <row r="30" spans="1:39" s="37" customFormat="1" ht="13.5" customHeight="1">
      <c r="E30" s="37" t="s">
        <v>170</v>
      </c>
      <c r="F30" s="38" t="s">
        <v>171</v>
      </c>
      <c r="G30" s="38" t="s">
        <v>172</v>
      </c>
      <c r="H30" s="38"/>
      <c r="I30" s="40" t="s">
        <v>84</v>
      </c>
      <c r="J30" s="129">
        <v>9.5432035078669077</v>
      </c>
      <c r="K30" s="129">
        <v>9.6240697972799598</v>
      </c>
      <c r="L30" s="86">
        <v>9.6499093029282204</v>
      </c>
      <c r="M30" s="126"/>
      <c r="N30" s="126"/>
      <c r="O30" s="40"/>
      <c r="P30" s="39"/>
      <c r="Q30" s="39"/>
      <c r="R30" s="39"/>
      <c r="T30" s="8"/>
      <c r="U30" s="39"/>
      <c r="V30" s="40"/>
      <c r="W30" s="40"/>
      <c r="X30" s="40"/>
      <c r="Y30" s="40"/>
      <c r="Z30" s="40"/>
      <c r="AA30" s="40"/>
      <c r="AB30" s="40"/>
      <c r="AC30" s="40"/>
      <c r="AD30" s="39"/>
      <c r="AE30" s="39"/>
      <c r="AF30" s="39"/>
      <c r="AG30" s="39"/>
      <c r="AH30" s="39"/>
      <c r="AI30" s="39"/>
      <c r="AJ30" s="39"/>
      <c r="AK30" s="39"/>
      <c r="AL30" s="39"/>
      <c r="AM30" s="40"/>
    </row>
    <row r="31" spans="1:39" s="37" customFormat="1" ht="13.5" customHeight="1">
      <c r="E31" s="37" t="s">
        <v>173</v>
      </c>
      <c r="F31" s="38" t="s">
        <v>171</v>
      </c>
      <c r="G31" s="38" t="s">
        <v>174</v>
      </c>
      <c r="H31" s="38"/>
      <c r="I31" s="40" t="s">
        <v>84</v>
      </c>
      <c r="J31" s="129">
        <v>9.0929560008262751</v>
      </c>
      <c r="K31" s="129">
        <v>9.0617052603399806</v>
      </c>
      <c r="L31" s="86">
        <v>9.023159434422233</v>
      </c>
      <c r="M31" s="126"/>
      <c r="N31" s="126"/>
      <c r="O31" s="40"/>
      <c r="P31" s="39"/>
      <c r="Q31" s="39"/>
      <c r="R31" s="39"/>
      <c r="T31" s="8"/>
      <c r="U31" s="39"/>
      <c r="V31" s="40"/>
      <c r="W31" s="40"/>
      <c r="X31" s="40"/>
      <c r="Y31" s="40"/>
      <c r="Z31" s="40"/>
      <c r="AA31" s="40"/>
      <c r="AB31" s="40"/>
      <c r="AC31" s="40"/>
      <c r="AD31" s="39"/>
      <c r="AE31" s="39"/>
      <c r="AF31" s="39"/>
      <c r="AG31" s="39"/>
      <c r="AH31" s="39"/>
      <c r="AI31" s="39"/>
      <c r="AJ31" s="39"/>
      <c r="AK31" s="39"/>
      <c r="AL31" s="39"/>
      <c r="AM31" s="40"/>
    </row>
    <row r="32" spans="1:39" s="37" customFormat="1" ht="13.5" customHeight="1">
      <c r="E32" s="37" t="s">
        <v>175</v>
      </c>
      <c r="F32" s="38" t="s">
        <v>171</v>
      </c>
      <c r="G32" s="38" t="s">
        <v>176</v>
      </c>
      <c r="H32" s="38"/>
      <c r="I32" s="40" t="s">
        <v>84</v>
      </c>
      <c r="J32" s="129">
        <v>8.9631828978622323</v>
      </c>
      <c r="K32" s="129">
        <v>9.1348314606741567</v>
      </c>
      <c r="L32" s="86">
        <v>9.1171662125340607</v>
      </c>
      <c r="M32" s="126"/>
      <c r="N32" s="126"/>
      <c r="O32" s="40"/>
      <c r="P32" s="39"/>
      <c r="Q32" s="39"/>
      <c r="R32" s="39"/>
      <c r="T32" s="8"/>
      <c r="U32" s="39"/>
      <c r="V32" s="40"/>
      <c r="W32" s="40"/>
      <c r="X32" s="40"/>
      <c r="Y32" s="40"/>
      <c r="Z32" s="40"/>
      <c r="AA32" s="40"/>
      <c r="AB32" s="40"/>
      <c r="AC32" s="40"/>
      <c r="AD32" s="39"/>
      <c r="AE32" s="39"/>
      <c r="AF32" s="39"/>
      <c r="AG32" s="39"/>
      <c r="AH32" s="39"/>
      <c r="AI32" s="39"/>
      <c r="AJ32" s="39"/>
      <c r="AK32" s="39"/>
      <c r="AL32" s="39"/>
      <c r="AM32" s="40"/>
    </row>
    <row r="33" spans="1:39" s="37" customFormat="1" ht="13.5" customHeight="1">
      <c r="E33" s="37" t="s">
        <v>177</v>
      </c>
      <c r="F33" s="38" t="s">
        <v>178</v>
      </c>
      <c r="G33" s="38" t="s">
        <v>179</v>
      </c>
      <c r="H33" s="38"/>
      <c r="I33" s="40" t="s">
        <v>84</v>
      </c>
      <c r="J33" s="86">
        <v>2.8288169200264375</v>
      </c>
      <c r="K33" s="86">
        <v>1.8065068493150684</v>
      </c>
      <c r="L33" s="86">
        <v>1.9030390738060781</v>
      </c>
      <c r="M33" s="126"/>
      <c r="N33" s="126"/>
      <c r="O33" s="40"/>
      <c r="P33" s="39"/>
      <c r="Q33" s="39"/>
      <c r="R33" s="39"/>
      <c r="T33" s="8"/>
      <c r="U33" s="39"/>
      <c r="V33" s="40"/>
      <c r="W33" s="40"/>
      <c r="X33" s="40"/>
      <c r="Y33" s="40"/>
      <c r="Z33" s="40"/>
      <c r="AA33" s="40"/>
      <c r="AB33" s="40"/>
      <c r="AC33" s="40"/>
      <c r="AD33" s="39"/>
      <c r="AE33" s="39"/>
      <c r="AF33" s="39"/>
      <c r="AG33" s="39"/>
      <c r="AH33" s="39"/>
      <c r="AI33" s="39"/>
      <c r="AJ33" s="39"/>
      <c r="AK33" s="39"/>
      <c r="AL33" s="39"/>
      <c r="AM33" s="40"/>
    </row>
    <row r="34" spans="1:39" s="37" customFormat="1" ht="13.5" customHeight="1">
      <c r="F34" s="38"/>
      <c r="G34" s="38"/>
      <c r="H34" s="38"/>
      <c r="I34" s="40"/>
      <c r="L34" s="8"/>
      <c r="M34" s="39"/>
      <c r="N34" s="40"/>
      <c r="O34" s="40"/>
      <c r="P34" s="39"/>
      <c r="Q34" s="39"/>
      <c r="R34" s="39"/>
      <c r="T34" s="8"/>
      <c r="U34" s="39"/>
      <c r="V34" s="40"/>
      <c r="W34" s="40"/>
      <c r="X34" s="40"/>
      <c r="Y34" s="40"/>
      <c r="Z34" s="40"/>
      <c r="AA34" s="40"/>
      <c r="AB34" s="40"/>
      <c r="AC34" s="40"/>
      <c r="AD34" s="39"/>
      <c r="AE34" s="39"/>
      <c r="AF34" s="39"/>
      <c r="AG34" s="39"/>
      <c r="AH34" s="39"/>
      <c r="AI34" s="39"/>
      <c r="AJ34" s="39"/>
      <c r="AK34" s="39"/>
      <c r="AL34" s="39"/>
      <c r="AM34" s="40"/>
    </row>
    <row r="35" spans="1:39" s="29" customFormat="1" ht="15.5">
      <c r="A35" s="27"/>
      <c r="B35" s="28" t="s">
        <v>180</v>
      </c>
      <c r="C35" s="28"/>
      <c r="D35" s="28"/>
    </row>
    <row r="36" spans="1:39" s="16" customFormat="1">
      <c r="I36" s="18"/>
      <c r="L36" s="8"/>
      <c r="M36" s="19"/>
      <c r="N36" s="18"/>
      <c r="O36" s="18"/>
      <c r="P36" s="19"/>
      <c r="Q36" s="19"/>
      <c r="R36" s="19"/>
      <c r="T36" s="8"/>
      <c r="U36" s="19"/>
      <c r="V36" s="18"/>
      <c r="W36" s="18"/>
      <c r="X36" s="18"/>
      <c r="Y36" s="18"/>
      <c r="Z36" s="18"/>
      <c r="AA36" s="18"/>
      <c r="AB36" s="18"/>
      <c r="AC36" s="18"/>
      <c r="AD36" s="19"/>
      <c r="AE36" s="19"/>
      <c r="AF36" s="19"/>
      <c r="AG36" s="19"/>
      <c r="AH36" s="19"/>
      <c r="AI36" s="19"/>
      <c r="AJ36" s="19"/>
      <c r="AK36" s="19"/>
      <c r="AL36" s="19"/>
      <c r="AM36" s="18"/>
    </row>
    <row r="37" spans="1:39" s="37" customFormat="1" ht="13.5" customHeight="1">
      <c r="E37" s="37" t="s">
        <v>181</v>
      </c>
      <c r="F37" s="38"/>
      <c r="G37" s="38" t="s">
        <v>182</v>
      </c>
      <c r="H37" s="38"/>
      <c r="I37" s="40" t="s">
        <v>156</v>
      </c>
      <c r="J37" s="87">
        <v>0.98482476213416836</v>
      </c>
      <c r="K37" s="87">
        <v>0.9919178312847281</v>
      </c>
      <c r="L37" s="88">
        <v>0.99514824797843671</v>
      </c>
      <c r="M37" s="126"/>
      <c r="N37" s="126"/>
      <c r="O37" s="40"/>
      <c r="P37" s="39"/>
      <c r="Q37" s="39"/>
      <c r="R37" s="39"/>
      <c r="T37" s="8"/>
      <c r="U37" s="39"/>
      <c r="V37" s="40"/>
      <c r="W37" s="40"/>
      <c r="X37" s="40"/>
      <c r="Y37" s="40"/>
      <c r="Z37" s="40"/>
      <c r="AA37" s="40"/>
      <c r="AB37" s="40"/>
      <c r="AC37" s="40"/>
      <c r="AD37" s="39"/>
      <c r="AE37" s="39"/>
      <c r="AF37" s="39"/>
      <c r="AG37" s="39"/>
      <c r="AH37" s="39"/>
      <c r="AI37" s="39"/>
      <c r="AJ37" s="39"/>
      <c r="AK37" s="39"/>
      <c r="AL37" s="39"/>
      <c r="AM37" s="40"/>
    </row>
    <row r="38" spans="1:39" s="37" customFormat="1" ht="13.5" customHeight="1">
      <c r="E38" s="37" t="s">
        <v>183</v>
      </c>
      <c r="F38" s="38"/>
      <c r="G38" s="38" t="s">
        <v>182</v>
      </c>
      <c r="H38" s="38"/>
      <c r="I38" s="40" t="s">
        <v>156</v>
      </c>
      <c r="J38" s="87">
        <v>0.97133220910623941</v>
      </c>
      <c r="K38" s="87">
        <v>0.97428958051420844</v>
      </c>
      <c r="L38" s="88">
        <v>0.97891392258809939</v>
      </c>
      <c r="M38" s="126"/>
      <c r="N38" s="126"/>
      <c r="O38" s="40"/>
      <c r="P38" s="39"/>
      <c r="Q38" s="39"/>
      <c r="R38" s="39"/>
      <c r="T38" s="8"/>
      <c r="U38" s="39"/>
      <c r="V38" s="40"/>
      <c r="W38" s="40"/>
      <c r="X38" s="40"/>
      <c r="Y38" s="40"/>
      <c r="Z38" s="40"/>
      <c r="AA38" s="40"/>
      <c r="AB38" s="40"/>
      <c r="AC38" s="40"/>
      <c r="AD38" s="39"/>
      <c r="AE38" s="39"/>
      <c r="AF38" s="39"/>
      <c r="AG38" s="39"/>
      <c r="AH38" s="39"/>
      <c r="AI38" s="39"/>
      <c r="AJ38" s="39"/>
      <c r="AK38" s="39"/>
      <c r="AL38" s="39"/>
      <c r="AM38" s="40"/>
    </row>
    <row r="39" spans="1:39" s="37" customFormat="1" ht="13.5" customHeight="1">
      <c r="F39" s="38"/>
      <c r="G39" s="38"/>
      <c r="H39" s="38"/>
      <c r="I39" s="40"/>
      <c r="L39" s="8"/>
      <c r="M39" s="39"/>
      <c r="N39" s="40"/>
      <c r="O39" s="40"/>
      <c r="P39" s="39"/>
      <c r="Q39" s="39"/>
      <c r="R39" s="39"/>
      <c r="T39" s="8"/>
      <c r="U39" s="39"/>
      <c r="V39" s="40"/>
      <c r="W39" s="40"/>
      <c r="X39" s="40"/>
      <c r="Y39" s="40"/>
      <c r="Z39" s="40"/>
      <c r="AA39" s="40"/>
      <c r="AB39" s="40"/>
      <c r="AC39" s="40"/>
      <c r="AD39" s="39"/>
      <c r="AE39" s="39"/>
      <c r="AF39" s="39"/>
      <c r="AG39" s="39"/>
      <c r="AH39" s="39"/>
      <c r="AI39" s="39"/>
      <c r="AJ39" s="39"/>
      <c r="AK39" s="39"/>
      <c r="AL39" s="39"/>
      <c r="AM39" s="40"/>
    </row>
    <row r="40" spans="1:39" s="29" customFormat="1" ht="15.5">
      <c r="A40" s="27"/>
      <c r="B40" s="28" t="s">
        <v>184</v>
      </c>
      <c r="C40" s="28"/>
      <c r="D40" s="28"/>
    </row>
    <row r="41" spans="1:39" s="16" customFormat="1">
      <c r="I41" s="18"/>
      <c r="L41" s="8"/>
      <c r="M41" s="19"/>
      <c r="N41" s="18"/>
      <c r="O41" s="18"/>
      <c r="P41" s="19"/>
      <c r="Q41" s="19"/>
      <c r="R41" s="19"/>
      <c r="T41" s="8"/>
      <c r="U41" s="19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19"/>
      <c r="AL41" s="19"/>
      <c r="AM41" s="18"/>
    </row>
    <row r="42" spans="1:39" s="37" customFormat="1" ht="13.5" customHeight="1">
      <c r="E42" s="37" t="s">
        <v>185</v>
      </c>
      <c r="F42" s="38" t="s">
        <v>7</v>
      </c>
      <c r="G42" s="38" t="s">
        <v>182</v>
      </c>
      <c r="H42" s="38"/>
      <c r="I42" s="7" t="s">
        <v>84</v>
      </c>
      <c r="J42" s="130">
        <v>854</v>
      </c>
      <c r="K42" s="130">
        <v>185</v>
      </c>
      <c r="L42" s="130">
        <v>100</v>
      </c>
      <c r="M42" s="130">
        <v>100</v>
      </c>
      <c r="N42" s="130">
        <v>100</v>
      </c>
      <c r="O42" s="40"/>
      <c r="P42" s="39"/>
      <c r="Q42" s="39"/>
      <c r="R42" s="39"/>
      <c r="T42" s="8"/>
      <c r="U42" s="39"/>
      <c r="V42" s="40"/>
      <c r="W42" s="40"/>
      <c r="X42" s="40"/>
      <c r="Y42" s="40"/>
      <c r="Z42" s="40"/>
      <c r="AA42" s="40"/>
      <c r="AB42" s="40"/>
      <c r="AC42" s="40"/>
      <c r="AD42" s="39"/>
      <c r="AE42" s="39"/>
      <c r="AF42" s="39"/>
      <c r="AG42" s="39"/>
      <c r="AH42" s="39"/>
      <c r="AI42" s="39"/>
      <c r="AJ42" s="39"/>
      <c r="AK42" s="39"/>
      <c r="AL42" s="39"/>
      <c r="AM42" s="40"/>
    </row>
    <row r="43" spans="1:39" s="37" customFormat="1" ht="13.5" customHeight="1">
      <c r="C43" s="131"/>
      <c r="E43" s="37" t="s">
        <v>186</v>
      </c>
      <c r="F43" s="38" t="s">
        <v>187</v>
      </c>
      <c r="G43" s="38" t="s">
        <v>188</v>
      </c>
      <c r="H43" s="38"/>
      <c r="I43" s="40" t="s">
        <v>156</v>
      </c>
      <c r="J43" s="87">
        <v>0.39647168059424326</v>
      </c>
      <c r="K43" s="87">
        <v>0.44420692603676787</v>
      </c>
      <c r="L43" s="89">
        <v>0.52878365831012075</v>
      </c>
      <c r="M43" s="126"/>
      <c r="N43" s="126"/>
      <c r="O43" s="40"/>
      <c r="P43" s="39"/>
      <c r="Q43" s="39"/>
      <c r="R43" s="39"/>
      <c r="T43" s="8"/>
      <c r="U43" s="39"/>
      <c r="V43" s="40"/>
      <c r="W43" s="40"/>
      <c r="X43" s="40"/>
      <c r="Y43" s="40"/>
      <c r="Z43" s="40"/>
      <c r="AA43" s="40"/>
      <c r="AB43" s="40"/>
      <c r="AC43" s="40"/>
      <c r="AD43" s="39"/>
      <c r="AE43" s="39"/>
      <c r="AF43" s="39"/>
      <c r="AG43" s="39"/>
      <c r="AH43" s="39"/>
      <c r="AI43" s="39"/>
      <c r="AJ43" s="39"/>
      <c r="AK43" s="39"/>
      <c r="AL43" s="39"/>
      <c r="AM43" s="40"/>
    </row>
    <row r="44" spans="1:39" s="37" customFormat="1" ht="13.5" customHeight="1">
      <c r="F44" s="38"/>
      <c r="G44" s="38"/>
      <c r="H44" s="38"/>
      <c r="I44" s="40"/>
      <c r="L44" s="8"/>
      <c r="M44" s="39"/>
      <c r="N44" s="40"/>
      <c r="O44" s="40"/>
      <c r="P44" s="39"/>
      <c r="Q44" s="39"/>
      <c r="R44" s="39"/>
      <c r="T44" s="8"/>
      <c r="U44" s="39"/>
      <c r="V44" s="40"/>
      <c r="W44" s="40"/>
      <c r="X44" s="40"/>
      <c r="Y44" s="40"/>
      <c r="Z44" s="40"/>
      <c r="AA44" s="40"/>
      <c r="AB44" s="40"/>
      <c r="AC44" s="40"/>
      <c r="AD44" s="39"/>
      <c r="AE44" s="39"/>
      <c r="AF44" s="39"/>
      <c r="AG44" s="39"/>
      <c r="AH44" s="39"/>
      <c r="AI44" s="39"/>
      <c r="AJ44" s="39"/>
      <c r="AK44" s="39"/>
      <c r="AL44" s="39"/>
      <c r="AM44" s="40"/>
    </row>
    <row r="45" spans="1:39" s="29" customFormat="1" ht="13.5" customHeight="1">
      <c r="A45" s="27"/>
      <c r="B45" s="28" t="s">
        <v>189</v>
      </c>
      <c r="C45" s="28"/>
      <c r="D45" s="28"/>
    </row>
    <row r="46" spans="1:39" s="37" customFormat="1" ht="13.5" customHeight="1">
      <c r="F46" s="38"/>
      <c r="G46" s="38"/>
      <c r="H46" s="38"/>
      <c r="I46" s="40"/>
      <c r="L46" s="8"/>
      <c r="M46" s="39"/>
      <c r="N46" s="40"/>
      <c r="O46" s="40"/>
      <c r="P46" s="39"/>
      <c r="Q46" s="39"/>
      <c r="R46" s="39"/>
      <c r="T46" s="8"/>
      <c r="U46" s="39"/>
      <c r="V46" s="40"/>
      <c r="W46" s="40"/>
      <c r="X46" s="40"/>
      <c r="Y46" s="40"/>
      <c r="Z46" s="40"/>
      <c r="AA46" s="40"/>
      <c r="AB46" s="40"/>
      <c r="AC46" s="40"/>
      <c r="AD46" s="39"/>
      <c r="AE46" s="39"/>
      <c r="AF46" s="39"/>
      <c r="AG46" s="39"/>
      <c r="AH46" s="39"/>
      <c r="AI46" s="39"/>
      <c r="AJ46" s="39"/>
      <c r="AK46" s="39"/>
      <c r="AL46" s="39"/>
      <c r="AM46" s="40"/>
    </row>
    <row r="47" spans="1:39" s="37" customFormat="1" ht="13.5" customHeight="1">
      <c r="E47" s="37" t="s">
        <v>190</v>
      </c>
      <c r="F47" s="38" t="s">
        <v>191</v>
      </c>
      <c r="G47" s="38" t="s">
        <v>192</v>
      </c>
      <c r="H47" s="38"/>
      <c r="I47" s="40" t="s">
        <v>156</v>
      </c>
      <c r="J47" s="90">
        <v>0.99745057697468464</v>
      </c>
      <c r="K47" s="90">
        <v>0.99546425347336898</v>
      </c>
      <c r="L47" s="90">
        <v>0.99812514647293182</v>
      </c>
      <c r="M47" s="53" t="s">
        <v>207</v>
      </c>
      <c r="N47" s="53" t="s">
        <v>207</v>
      </c>
      <c r="O47" s="40"/>
      <c r="P47" s="39"/>
      <c r="Q47" s="39"/>
      <c r="R47" s="39"/>
      <c r="T47" s="8"/>
      <c r="U47" s="39"/>
      <c r="V47" s="40"/>
      <c r="W47" s="40"/>
      <c r="X47" s="40"/>
      <c r="Y47" s="40"/>
      <c r="Z47" s="40"/>
      <c r="AA47" s="40"/>
      <c r="AB47" s="40"/>
      <c r="AC47" s="40"/>
      <c r="AD47" s="39"/>
      <c r="AE47" s="39"/>
      <c r="AF47" s="39"/>
      <c r="AG47" s="39"/>
      <c r="AH47" s="39"/>
      <c r="AI47" s="39"/>
      <c r="AJ47" s="39"/>
      <c r="AK47" s="39"/>
      <c r="AL47" s="39"/>
      <c r="AM47" s="40"/>
    </row>
    <row r="48" spans="1:39" s="37" customFormat="1" ht="13.5" customHeight="1">
      <c r="E48" s="37" t="s">
        <v>193</v>
      </c>
      <c r="F48" s="38" t="s">
        <v>191</v>
      </c>
      <c r="G48" s="38" t="s">
        <v>192</v>
      </c>
      <c r="H48" s="38"/>
      <c r="I48" s="40" t="s">
        <v>156</v>
      </c>
      <c r="J48" s="90">
        <v>0.99947878661524026</v>
      </c>
      <c r="K48" s="90">
        <v>0.99690254944007628</v>
      </c>
      <c r="L48" s="90">
        <v>0.99927358576228098</v>
      </c>
      <c r="M48" s="53" t="s">
        <v>207</v>
      </c>
      <c r="N48" s="53" t="s">
        <v>207</v>
      </c>
      <c r="O48" s="40"/>
      <c r="P48" s="39"/>
      <c r="Q48" s="39"/>
      <c r="R48" s="39"/>
      <c r="T48" s="8"/>
      <c r="U48" s="39"/>
      <c r="V48" s="40"/>
      <c r="W48" s="40"/>
      <c r="X48" s="40"/>
      <c r="Y48" s="40"/>
      <c r="Z48" s="40"/>
      <c r="AA48" s="40"/>
      <c r="AB48" s="40"/>
      <c r="AC48" s="40"/>
      <c r="AD48" s="39"/>
      <c r="AE48" s="39"/>
      <c r="AF48" s="39"/>
      <c r="AG48" s="39"/>
      <c r="AH48" s="39"/>
      <c r="AI48" s="39"/>
      <c r="AJ48" s="39"/>
      <c r="AK48" s="39"/>
      <c r="AL48" s="39"/>
      <c r="AM48" s="40"/>
    </row>
    <row r="49" spans="1:39" s="37" customFormat="1" ht="13.5" customHeight="1">
      <c r="F49" s="38"/>
      <c r="G49" s="38"/>
      <c r="H49" s="38"/>
      <c r="I49" s="40"/>
      <c r="L49" s="8"/>
      <c r="M49" s="39"/>
      <c r="N49" s="40"/>
      <c r="O49" s="40"/>
      <c r="P49" s="39"/>
      <c r="Q49" s="39"/>
      <c r="R49" s="39"/>
      <c r="T49" s="8"/>
      <c r="U49" s="39"/>
      <c r="V49" s="40"/>
      <c r="W49" s="40"/>
      <c r="X49" s="40"/>
      <c r="Y49" s="40"/>
      <c r="Z49" s="40"/>
      <c r="AA49" s="40"/>
      <c r="AB49" s="40"/>
      <c r="AC49" s="40"/>
      <c r="AD49" s="39"/>
      <c r="AE49" s="39"/>
      <c r="AF49" s="39"/>
      <c r="AG49" s="39"/>
      <c r="AH49" s="39"/>
      <c r="AI49" s="39"/>
      <c r="AJ49" s="39"/>
      <c r="AK49" s="39"/>
      <c r="AL49" s="39"/>
      <c r="AM49" s="40"/>
    </row>
    <row r="50" spans="1:39" s="29" customFormat="1" ht="15.5">
      <c r="A50" s="27"/>
      <c r="B50" s="28" t="s">
        <v>194</v>
      </c>
      <c r="C50" s="28"/>
      <c r="D50" s="28"/>
    </row>
    <row r="51" spans="1:39" s="16" customFormat="1">
      <c r="I51" s="18"/>
      <c r="L51" s="8"/>
      <c r="M51" s="19"/>
      <c r="N51" s="18"/>
      <c r="O51" s="18"/>
      <c r="P51" s="19"/>
      <c r="Q51" s="19"/>
      <c r="R51" s="19"/>
      <c r="T51" s="8"/>
      <c r="U51" s="19"/>
      <c r="V51" s="18"/>
      <c r="W51" s="18"/>
      <c r="X51" s="18"/>
      <c r="Y51" s="18"/>
      <c r="Z51" s="18"/>
      <c r="AA51" s="18"/>
      <c r="AB51" s="18"/>
      <c r="AC51" s="18"/>
      <c r="AD51" s="19"/>
      <c r="AE51" s="19"/>
      <c r="AF51" s="19"/>
      <c r="AG51" s="19"/>
      <c r="AH51" s="19"/>
      <c r="AI51" s="19"/>
      <c r="AJ51" s="19"/>
      <c r="AK51" s="19"/>
      <c r="AL51" s="19"/>
      <c r="AM51" s="18"/>
    </row>
    <row r="52" spans="1:39" s="37" customFormat="1" ht="13.5" customHeight="1">
      <c r="E52" s="37" t="s">
        <v>195</v>
      </c>
      <c r="F52" s="38" t="s">
        <v>196</v>
      </c>
      <c r="G52" s="38" t="s">
        <v>188</v>
      </c>
      <c r="H52" s="38"/>
      <c r="I52" s="7" t="s">
        <v>84</v>
      </c>
      <c r="J52" s="132">
        <v>-4.8729684529690189</v>
      </c>
      <c r="K52" s="132">
        <v>-30.732078221195081</v>
      </c>
      <c r="L52" s="132">
        <v>-15.209510207788583</v>
      </c>
      <c r="M52" s="133">
        <v>0</v>
      </c>
      <c r="N52" s="133">
        <v>0</v>
      </c>
      <c r="O52" s="40"/>
      <c r="P52" s="39"/>
      <c r="Q52" s="39"/>
      <c r="R52" s="39"/>
      <c r="T52" s="8"/>
      <c r="U52" s="39"/>
      <c r="V52" s="40"/>
      <c r="W52" s="40"/>
      <c r="X52" s="40"/>
      <c r="Y52" s="40"/>
      <c r="Z52" s="40"/>
      <c r="AA52" s="40"/>
      <c r="AB52" s="40"/>
      <c r="AC52" s="40"/>
      <c r="AD52" s="39"/>
      <c r="AE52" s="39"/>
      <c r="AF52" s="39"/>
      <c r="AG52" s="39"/>
      <c r="AH52" s="39"/>
      <c r="AI52" s="39"/>
      <c r="AJ52" s="39"/>
      <c r="AK52" s="39"/>
      <c r="AL52" s="39"/>
      <c r="AM52" s="40"/>
    </row>
    <row r="53" spans="1:39" s="37" customFormat="1" ht="13.5" customHeight="1">
      <c r="E53" s="37" t="s">
        <v>197</v>
      </c>
      <c r="F53" s="38" t="s">
        <v>198</v>
      </c>
      <c r="G53" s="38" t="s">
        <v>188</v>
      </c>
      <c r="H53" s="38"/>
      <c r="I53" s="40" t="s">
        <v>156</v>
      </c>
      <c r="J53" s="91">
        <v>1.5275903166254842E-2</v>
      </c>
      <c r="K53" s="91">
        <v>0.11161558923968121</v>
      </c>
      <c r="L53" s="91">
        <v>0.1592947415639247</v>
      </c>
      <c r="M53" s="126"/>
      <c r="N53" s="126"/>
      <c r="O53" s="40"/>
      <c r="P53" s="39"/>
      <c r="Q53" s="39"/>
      <c r="R53" s="39"/>
      <c r="T53" s="8"/>
      <c r="U53" s="39"/>
      <c r="V53" s="40"/>
      <c r="W53" s="40"/>
      <c r="X53" s="40"/>
      <c r="Y53" s="40"/>
      <c r="Z53" s="40"/>
      <c r="AA53" s="40"/>
      <c r="AB53" s="40"/>
      <c r="AC53" s="40"/>
      <c r="AD53" s="39"/>
      <c r="AE53" s="39"/>
      <c r="AF53" s="39"/>
      <c r="AG53" s="39"/>
      <c r="AH53" s="39"/>
      <c r="AI53" s="39"/>
      <c r="AJ53" s="39"/>
      <c r="AK53" s="39"/>
      <c r="AL53" s="39"/>
      <c r="AM53" s="40"/>
    </row>
    <row r="54" spans="1:39" s="37" customFormat="1">
      <c r="E54" s="37" t="s">
        <v>199</v>
      </c>
      <c r="F54" s="38" t="s">
        <v>200</v>
      </c>
      <c r="G54" s="38" t="s">
        <v>188</v>
      </c>
      <c r="H54" s="38"/>
      <c r="I54" s="7" t="s">
        <v>84</v>
      </c>
      <c r="J54" s="92" t="s">
        <v>209</v>
      </c>
      <c r="K54" s="92" t="s">
        <v>210</v>
      </c>
      <c r="L54" s="92" t="s">
        <v>211</v>
      </c>
      <c r="M54" s="126"/>
      <c r="N54" s="126"/>
      <c r="O54" s="40"/>
      <c r="P54" s="39"/>
      <c r="Q54" s="39"/>
      <c r="R54" s="39"/>
      <c r="T54" s="8"/>
      <c r="U54" s="39"/>
      <c r="V54" s="40"/>
      <c r="W54" s="40"/>
      <c r="X54" s="40"/>
      <c r="Y54" s="40"/>
      <c r="Z54" s="40"/>
      <c r="AA54" s="40"/>
      <c r="AB54" s="40"/>
      <c r="AC54" s="40"/>
      <c r="AD54" s="39"/>
      <c r="AE54" s="39"/>
      <c r="AF54" s="39"/>
      <c r="AG54" s="39"/>
      <c r="AH54" s="39"/>
      <c r="AI54" s="39"/>
      <c r="AJ54" s="39"/>
      <c r="AK54" s="39"/>
      <c r="AL54" s="39"/>
      <c r="AM54" s="40"/>
    </row>
    <row r="55" spans="1:39" s="37" customFormat="1" ht="13.5" customHeight="1">
      <c r="F55" s="38"/>
      <c r="G55" s="38"/>
      <c r="H55" s="38"/>
      <c r="I55" s="40"/>
      <c r="J55" s="7"/>
      <c r="L55" s="8"/>
      <c r="M55" s="39"/>
      <c r="N55" s="40"/>
      <c r="O55" s="40"/>
      <c r="P55" s="39"/>
      <c r="Q55" s="39"/>
      <c r="R55" s="39"/>
      <c r="T55" s="8"/>
      <c r="U55" s="39"/>
      <c r="V55" s="40"/>
      <c r="W55" s="40"/>
      <c r="X55" s="40"/>
      <c r="Y55" s="40"/>
      <c r="Z55" s="40"/>
      <c r="AA55" s="40"/>
      <c r="AB55" s="40"/>
      <c r="AC55" s="40"/>
      <c r="AD55" s="39"/>
      <c r="AE55" s="39"/>
      <c r="AF55" s="39"/>
      <c r="AG55" s="39"/>
      <c r="AH55" s="39"/>
      <c r="AI55" s="39"/>
      <c r="AJ55" s="39"/>
      <c r="AK55" s="39"/>
      <c r="AL55" s="39"/>
      <c r="AM55" s="40"/>
    </row>
    <row r="56" spans="1:39" s="29" customFormat="1" ht="15.5">
      <c r="A56" s="27"/>
      <c r="B56" s="28" t="s">
        <v>201</v>
      </c>
      <c r="C56" s="28"/>
      <c r="D56" s="28"/>
    </row>
    <row r="57" spans="1:39" s="16" customFormat="1">
      <c r="I57" s="18"/>
      <c r="L57" s="8"/>
      <c r="M57" s="19"/>
      <c r="N57" s="18"/>
      <c r="O57" s="18"/>
      <c r="P57" s="19"/>
      <c r="Q57" s="19"/>
      <c r="R57" s="19"/>
      <c r="T57" s="8"/>
      <c r="U57" s="19"/>
      <c r="V57" s="18"/>
      <c r="W57" s="18"/>
      <c r="X57" s="18"/>
      <c r="Y57" s="18"/>
      <c r="Z57" s="18"/>
      <c r="AA57" s="18"/>
      <c r="AB57" s="18"/>
      <c r="AC57" s="18"/>
      <c r="AD57" s="19"/>
      <c r="AE57" s="19"/>
      <c r="AF57" s="19"/>
      <c r="AG57" s="19"/>
      <c r="AH57" s="19"/>
      <c r="AI57" s="19"/>
      <c r="AJ57" s="19"/>
      <c r="AK57" s="19"/>
      <c r="AL57" s="19"/>
      <c r="AM57" s="18"/>
    </row>
    <row r="58" spans="1:39" s="37" customFormat="1" ht="13.4" customHeight="1">
      <c r="E58" s="37" t="s">
        <v>202</v>
      </c>
      <c r="F58" s="38" t="s">
        <v>6</v>
      </c>
      <c r="G58" s="38" t="s">
        <v>203</v>
      </c>
      <c r="H58" s="38"/>
      <c r="I58" s="7" t="s">
        <v>6</v>
      </c>
      <c r="J58" s="134">
        <v>214.88115410961521</v>
      </c>
      <c r="K58" s="134">
        <v>220.92563131992196</v>
      </c>
      <c r="L58" s="134">
        <v>242.62870554886098</v>
      </c>
      <c r="M58" s="135"/>
      <c r="N58" s="135"/>
      <c r="O58" s="40"/>
      <c r="P58" s="39"/>
      <c r="Q58" s="39"/>
      <c r="R58" s="39"/>
      <c r="T58" s="8"/>
      <c r="U58" s="39"/>
      <c r="V58" s="40"/>
      <c r="W58" s="40"/>
      <c r="X58" s="40"/>
      <c r="Y58" s="40"/>
      <c r="Z58" s="40"/>
      <c r="AA58" s="40"/>
      <c r="AB58" s="40"/>
      <c r="AC58" s="40"/>
      <c r="AD58" s="39"/>
      <c r="AE58" s="39"/>
      <c r="AF58" s="39"/>
      <c r="AG58" s="39"/>
      <c r="AH58" s="39"/>
      <c r="AI58" s="39"/>
      <c r="AJ58" s="39"/>
      <c r="AK58" s="39"/>
      <c r="AL58" s="39"/>
      <c r="AM58" s="40"/>
    </row>
    <row r="59" spans="1:39" s="37" customFormat="1" ht="13.4" customHeight="1">
      <c r="E59" s="37" t="s">
        <v>204</v>
      </c>
      <c r="F59" s="38" t="s">
        <v>156</v>
      </c>
      <c r="G59" s="38" t="s">
        <v>188</v>
      </c>
      <c r="H59" s="38"/>
      <c r="I59" s="40" t="s">
        <v>156</v>
      </c>
      <c r="J59" s="85">
        <v>0.84105092466622267</v>
      </c>
      <c r="K59" s="85">
        <v>0.86282252278654914</v>
      </c>
      <c r="L59" s="85">
        <v>0.99334852141643781</v>
      </c>
      <c r="M59" s="135"/>
      <c r="N59" s="135"/>
      <c r="O59" s="40"/>
      <c r="P59" s="39"/>
      <c r="Q59" s="39"/>
      <c r="R59" s="39"/>
      <c r="T59" s="8"/>
      <c r="U59" s="39"/>
      <c r="V59" s="40"/>
      <c r="W59" s="40"/>
      <c r="X59" s="40"/>
      <c r="Y59" s="40"/>
      <c r="Z59" s="40"/>
      <c r="AA59" s="40"/>
      <c r="AB59" s="40"/>
      <c r="AC59" s="40"/>
      <c r="AD59" s="39"/>
      <c r="AE59" s="39"/>
      <c r="AF59" s="39"/>
      <c r="AG59" s="39"/>
      <c r="AH59" s="39"/>
      <c r="AI59" s="39"/>
      <c r="AJ59" s="39"/>
      <c r="AK59" s="39"/>
      <c r="AL59" s="39"/>
      <c r="AM59" s="40"/>
    </row>
    <row r="60" spans="1:39" s="37" customFormat="1" ht="13.5" customHeight="1">
      <c r="E60" s="37" t="s">
        <v>205</v>
      </c>
      <c r="F60" s="38" t="s">
        <v>6</v>
      </c>
      <c r="G60" s="38" t="s">
        <v>188</v>
      </c>
      <c r="H60" s="38"/>
      <c r="I60" s="40" t="s">
        <v>6</v>
      </c>
      <c r="J60" s="134">
        <v>103.37843266792999</v>
      </c>
      <c r="K60" s="134">
        <v>188.4880650545262</v>
      </c>
      <c r="L60" s="134">
        <v>103.6027475070758</v>
      </c>
      <c r="M60" s="135"/>
      <c r="N60" s="135"/>
      <c r="O60" s="40"/>
      <c r="P60" s="39"/>
      <c r="Q60" s="39"/>
      <c r="R60" s="39"/>
      <c r="T60" s="8"/>
      <c r="U60" s="39"/>
      <c r="V60" s="40"/>
      <c r="W60" s="40"/>
      <c r="X60" s="40"/>
      <c r="Y60" s="40"/>
      <c r="Z60" s="40"/>
      <c r="AA60" s="40"/>
      <c r="AB60" s="40"/>
      <c r="AC60" s="40"/>
      <c r="AD60" s="39"/>
      <c r="AE60" s="39"/>
      <c r="AF60" s="39"/>
      <c r="AG60" s="39"/>
      <c r="AH60" s="39"/>
      <c r="AI60" s="39"/>
      <c r="AJ60" s="39"/>
      <c r="AK60" s="39"/>
      <c r="AL60" s="39"/>
      <c r="AM60" s="40"/>
    </row>
    <row r="61" spans="1:39" s="12" customFormat="1">
      <c r="D61" s="111"/>
      <c r="E61" s="111"/>
      <c r="F61" s="121"/>
      <c r="G61" s="121"/>
      <c r="I61" s="111"/>
      <c r="J61" s="37"/>
      <c r="K61" s="37"/>
      <c r="L61" s="37"/>
      <c r="M61" s="39"/>
      <c r="N61" s="40"/>
    </row>
    <row r="62" spans="1:39" s="10" customFormat="1" ht="18">
      <c r="B62" s="11" t="s">
        <v>80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edf198-aae1-488d-89c4-e95c122ced52">
      <Terms xmlns="http://schemas.microsoft.com/office/infopath/2007/PartnerControls"/>
    </lcf76f155ced4ddcb4097134ff3c332f>
    <TaxCatchAll xmlns="51cf8364-04e3-4479-9259-5784e40240e8" xsi:nil="true"/>
    <SharedWithUsers xmlns="5f27d59f-3ffa-4bd3-aea7-2c6740acf1ff">
      <UserInfo>
        <DisplayName>Dawn Thompson</DisplayName>
        <AccountId>1321</AccountId>
        <AccountType/>
      </UserInfo>
      <UserInfo>
        <DisplayName>Vladislav Zuevskiy</DisplayName>
        <AccountId>13</AccountId>
        <AccountType/>
      </UserInfo>
    </SharedWithUsers>
  </documentManagement>
</p:properties>
</file>

<file path=customXml/item2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>
  <element uid="id_classification_nonbusiness" value=""/>
  <element uid="eaadb568-f939-47e9-ab90-f00bdd47735e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498B776C460F40BC45725A9B45B322" ma:contentTypeVersion="15" ma:contentTypeDescription="Create a new document." ma:contentTypeScope="" ma:versionID="025968f3f830cc4b77ae6dde7a6d9229">
  <xsd:schema xmlns:xsd="http://www.w3.org/2001/XMLSchema" xmlns:xs="http://www.w3.org/2001/XMLSchema" xmlns:p="http://schemas.microsoft.com/office/2006/metadata/properties" xmlns:ns2="bfedf198-aae1-488d-89c4-e95c122ced52" xmlns:ns3="5f27d59f-3ffa-4bd3-aea7-2c6740acf1ff" xmlns:ns4="51cf8364-04e3-4479-9259-5784e40240e8" targetNamespace="http://schemas.microsoft.com/office/2006/metadata/properties" ma:root="true" ma:fieldsID="8b1f8b19dd69d6ade04e4b9e3538b5e3" ns2:_="" ns3:_="" ns4:_="">
    <xsd:import namespace="bfedf198-aae1-488d-89c4-e95c122ced52"/>
    <xsd:import namespace="5f27d59f-3ffa-4bd3-aea7-2c6740acf1ff"/>
    <xsd:import namespace="51cf8364-04e3-4479-9259-5784e4024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f198-aae1-488d-89c4-e95c122ce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6b00f1-0802-47ef-b924-4ebccd150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f8364-04e3-4479-9259-5784e40240e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8a7304-6fa4-46e2-a257-b655296776aa}" ma:internalName="TaxCatchAll" ma:showField="CatchAllData" ma:web="5f27d59f-3ffa-4bd3-aea7-2c6740acf1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41F692-1162-4601-86FD-B9FF3A8C603D}">
  <ds:schemaRefs>
    <ds:schemaRef ds:uri="bfedf198-aae1-488d-89c4-e95c122ced52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5f27d59f-3ffa-4bd3-aea7-2c6740acf1ff"/>
    <ds:schemaRef ds:uri="51cf8364-04e3-4479-9259-5784e40240e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488665F-4DC4-4B2D-8E97-06F7DE320791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372CE5FB-CBF8-4D73-AC0E-3686A03429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2A8CFBF-90AD-46A0-930A-4B11B1566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edf198-aae1-488d-89c4-e95c122ced52"/>
    <ds:schemaRef ds:uri="5f27d59f-3ffa-4bd3-aea7-2c6740acf1ff"/>
    <ds:schemaRef ds:uri="51cf8364-04e3-4479-9259-5784e40240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RIIO-GD2 Gas Distribution Reporting Template Version 1.18</dc:title>
  <dc:subject/>
  <dc:creator>Emily Sprake</dc:creator>
  <cp:keywords/>
  <dc:description/>
  <cp:lastModifiedBy>Dean Pearson</cp:lastModifiedBy>
  <cp:revision/>
  <dcterms:created xsi:type="dcterms:W3CDTF">2020-09-24T10:50:45Z</dcterms:created>
  <dcterms:modified xsi:type="dcterms:W3CDTF">2024-08-01T14:54:05Z</dcterms:modified>
  <cp:category/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0x01010057498B776C460F40BC45725A9B45B322</vt:lpwstr>
  </property>
  <property fmtid="{D5CDD505-2E9C-101B-9397-08002B2CF9AE}" pid="3" name="BJSCc5a055b0-1bed-4579_x">
    <vt:lpwstr/>
  </property>
  <property fmtid="{D5CDD505-2E9C-101B-9397-08002B2CF9AE}" pid="4" name="BJSCdd9eba61-d6b9-469b_x">
    <vt:lpwstr>Internal Only</vt:lpwstr>
  </property>
  <property fmtid="{D5CDD505-2E9C-101B-9397-08002B2CF9AE}" pid="5" name="BJSCSummaryMarking">
    <vt:lpwstr>OFFICIAL Internal Only</vt:lpwstr>
  </property>
  <property fmtid="{D5CDD505-2E9C-101B-9397-08002B2CF9AE}" pid="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xmlns="http://www.boldonjames.com/2008/01/sie/internal/label"&gt;&lt;element uid="id_classification_nonbusiness" value="" /&gt;&lt;element uid="eaadb568-f939-47e9-ab90-f00bdd47735e" value="" /&gt;&lt;/sisl&gt;</vt:lpwstr>
  </property>
  <property fmtid="{D5CDD505-2E9C-101B-9397-08002B2CF9AE}" pid="7" name="docIndexRef">
    <vt:lpwstr>3a2484da-4ddc-4c6d-8dfe-7039fd53dddf</vt:lpwstr>
  </property>
  <property fmtid="{D5CDD505-2E9C-101B-9397-08002B2CF9AE}" pid="8" name="bjSaver">
    <vt:lpwstr>nbPXGlehV1PdSIBeElNa4i6LaRy8ySnh</vt:lpwstr>
  </property>
  <property fmtid="{D5CDD505-2E9C-101B-9397-08002B2CF9AE}" pid="9" name="bjClsUserRVM">
    <vt:lpwstr>[]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11" name="bjDocumentLabelXML-0">
    <vt:lpwstr>ames.com/2008/01/sie/internal/label"&gt;&lt;element uid="id_classification_nonbusiness" value="" /&gt;&lt;element uid="eaadb568-f939-47e9-ab90-f00bdd47735e" value="" /&gt;&lt;/sisl&gt;</vt:lpwstr>
  </property>
  <property fmtid="{D5CDD505-2E9C-101B-9397-08002B2CF9AE}" pid="12" name="bjDocumentSecurityLabel">
    <vt:lpwstr>OFFICIAL Internal Only</vt:lpwstr>
  </property>
  <property fmtid="{D5CDD505-2E9C-101B-9397-08002B2CF9AE}" pid="13" name="bjCentreHeaderLabel-first">
    <vt:lpwstr>&amp;"Verdana,Regular"&amp;10&amp;K000000Internal Only</vt:lpwstr>
  </property>
  <property fmtid="{D5CDD505-2E9C-101B-9397-08002B2CF9AE}" pid="14" name="bjCentreFooterLabel-first">
    <vt:lpwstr>&amp;"Verdana,Regular"&amp;10&amp;K000000Internal Only</vt:lpwstr>
  </property>
  <property fmtid="{D5CDD505-2E9C-101B-9397-08002B2CF9AE}" pid="15" name="bjCentreHeaderLabel-even">
    <vt:lpwstr>&amp;"Verdana,Regular"&amp;10&amp;K000000Internal Only</vt:lpwstr>
  </property>
  <property fmtid="{D5CDD505-2E9C-101B-9397-08002B2CF9AE}" pid="16" name="bjCentreFooterLabel-even">
    <vt:lpwstr>&amp;"Verdana,Regular"&amp;10&amp;K000000Internal Only</vt:lpwstr>
  </property>
  <property fmtid="{D5CDD505-2E9C-101B-9397-08002B2CF9AE}" pid="17" name="bjCentreHeaderLabel">
    <vt:lpwstr>&amp;"Verdana,Regular"&amp;10&amp;K000000Internal Only</vt:lpwstr>
  </property>
  <property fmtid="{D5CDD505-2E9C-101B-9397-08002B2CF9AE}" pid="18" name="bjCentreFooterLabel">
    <vt:lpwstr>&amp;"Verdana,Regular"&amp;10&amp;K000000Internal Only</vt:lpwstr>
  </property>
  <property fmtid="{D5CDD505-2E9C-101B-9397-08002B2CF9AE}" pid="19" name="MediaServiceImageTags">
    <vt:lpwstr/>
  </property>
  <property fmtid="{D5CDD505-2E9C-101B-9397-08002B2CF9AE}" pid="20" name="MSIP_Label_38144ccb-b10a-4c0f-b070-7a3b00ac7463_Enabled">
    <vt:lpwstr>true</vt:lpwstr>
  </property>
  <property fmtid="{D5CDD505-2E9C-101B-9397-08002B2CF9AE}" pid="21" name="MSIP_Label_38144ccb-b10a-4c0f-b070-7a3b00ac7463_SetDate">
    <vt:lpwstr>2022-05-16T13:27:56Z</vt:lpwstr>
  </property>
  <property fmtid="{D5CDD505-2E9C-101B-9397-08002B2CF9AE}" pid="22" name="MSIP_Label_38144ccb-b10a-4c0f-b070-7a3b00ac7463_Method">
    <vt:lpwstr>Standard</vt:lpwstr>
  </property>
  <property fmtid="{D5CDD505-2E9C-101B-9397-08002B2CF9AE}" pid="23" name="MSIP_Label_38144ccb-b10a-4c0f-b070-7a3b00ac7463_Name">
    <vt:lpwstr>InternalOnly</vt:lpwstr>
  </property>
  <property fmtid="{D5CDD505-2E9C-101B-9397-08002B2CF9AE}" pid="24" name="MSIP_Label_38144ccb-b10a-4c0f-b070-7a3b00ac7463_SiteId">
    <vt:lpwstr>185562ad-39bc-4840-8e40-be6216340c52</vt:lpwstr>
  </property>
  <property fmtid="{D5CDD505-2E9C-101B-9397-08002B2CF9AE}" pid="25" name="MSIP_Label_38144ccb-b10a-4c0f-b070-7a3b00ac7463_ActionId">
    <vt:lpwstr>493e6680-0c0a-4a1b-ad08-e3d95c711174</vt:lpwstr>
  </property>
  <property fmtid="{D5CDD505-2E9C-101B-9397-08002B2CF9AE}" pid="26" name="MSIP_Label_38144ccb-b10a-4c0f-b070-7a3b00ac7463_ContentBits">
    <vt:lpwstr>2</vt:lpwstr>
  </property>
  <property fmtid="{D5CDD505-2E9C-101B-9397-08002B2CF9AE}" pid="27" name="Comparison_11.04 Other_V&amp;CMA 90RowInsertions3">
    <vt:lpwstr/>
  </property>
  <property fmtid="{D5CDD505-2E9C-101B-9397-08002B2CF9AE}" pid="28" name="Comparison_11.04 Other_V&amp;CMA 90ColumnInsertions4">
    <vt:lpwstr/>
  </property>
  <property fmtid="{D5CDD505-2E9C-101B-9397-08002B2CF9AE}" pid="29" name="Comparison_11.04 Other_V&amp;CMA 90CellChanges2_1">
    <vt:lpwstr>vRIAAB+LCAAAAAAABAAd18uOJLcRBdAfKkBTr6yqZQuUaNOm+aZG+pb+eJ+cxckFAxj0HZARUffP43b//rpevm6Xr/vl6/Hb9cf7+Xw/nt8/n79dj9frdbs+v8Nx+eO4/Hlc4nH513H593FJx+U/x+W/xyUfl/8dl3Jc6nFpx6Ufl3Fc5nFZx2Ufl7+Oy8/j8vdx+ee4fH3x+3EJ1x+XP4gkMoW/+Em4XtWv6lf1q/pV/ap+Vb+q39Rv6jf1m/p</vt:lpwstr>
  </property>
  <property fmtid="{D5CDD505-2E9C-101B-9397-08002B2CF9AE}" pid="30" name="Comparison_11.04 Other_V&amp;CMA 90CellChanges2_2">
    <vt:lpwstr>N/aZ+U/OXEklkCl/nYbi+FF+KL8WX4kvxdRZfim/Ft+Jb8a34VnyfxbfiR/Gj+FH8KH4UP2fxcwk3eYgkMoVwk4NIIlMIN38/kUSmEG5353fnd+d353fnd+cP5w/nD+cP5w/nD+dP50/nT+dP50/nT+f+D4gkMoVwE59IIlMIN8mJJDKFcBOaSCJTCHd5iSQyhXCXl0giUwh3eYkkMoVwl5dIIlMId3mJJDKFcJeXSCJTCHd5iSQyhXCXl0giUw</vt:lpwstr>
  </property>
  <property fmtid="{D5CDD505-2E9C-101B-9397-08002B2CF9AE}" pid="31" name="Comparison_11.04 Other_V&amp;CMA 90CellChanges2_3">
    <vt:lpwstr>h3eYkkMoVwl5dIIlMID3mJJDKF8JCXSCJTCA95iSQyhfCQl0giUwgPeYkkMoXwkJdIIlMID3mJJDKF8JCXSCJTCA95iSQyhfCQl0giUwhPeYkkMoXwlJdIIlMIT3mJJDKF8JSXSCJTCE95iSQyhfCUl0giUwhPeYkkMoXwlJdIIlMIT3mJJDKF8JSXSCJTCIe8RBKZQjjkJZLIFMIhL5FEphAOeYkkMoVwyEskkSmEQ14iiUwhHGe3PXvt2WbPD</vt:lpwstr>
  </property>
  <property fmtid="{D5CDD505-2E9C-101B-9397-08002B2CF9AE}" pid="32" name="Comparison_11.04 Other_V&amp;CMA 90CellChanges2_4">
    <vt:lpwstr>nv2V3kPeYkkMoVwyEskkSmEQ14iiUwhvOQlksgUwkteIolMIbzkJZLIFMJLXiKJTCG85CWSyBTCS14iiUwhvOQlksgUwkteIolMIbzkJZLIFMJLXiKJTCG85SWSyBTCW14iiUwhvOUlksgUwlteIolMIbzlJZLIFMJbXiKJTCG85SWSyBTCW14iiUwhvOUlksgUwlteIolMIXzkJZLIFMJHXiKJTCF85CWSyBTCR14iiUwhfOQlksgUwkdeIolM</vt:lpwstr>
  </property>
  <property fmtid="{D5CDD505-2E9C-101B-9397-08002B2CF9AE}" pid="33" name="Comparison_11.04 Other_V&amp;CMA 90CellChanges2_5">
    <vt:lpwstr>IXzkJZLIFMJHXiKJTCF85CWSyBTCR14iiUzBPvFrofi1UfxaKX7tFL+Wih/2mc/tetzf37+/L79fH/y4nYvNcf/8eHz/bd/4h6+v86N2+duG8Q9OrufJ1cnNye08uZ0nt0uzTHSavaHTrAidZhvoNNO/00z7TjPdO8007zTTu9NM604znTvNNO4007fTTNtOM107zTTtNNOz00zLTjMdO8007DTTr9NMu04z3TrNNOs006vTTKtOM506zTTqNNO</vt:lpwstr>
  </property>
  <property fmtid="{D5CDD505-2E9C-101B-9397-08002B2CF9AE}" pid="34" name="Comparison_11.04 Other_V&amp;CMA 90CellChanges2_6">
    <vt:lpwstr>n00ybTjNdOs006TTTo9NMi04zHTrNNOg03b/TdPtO0907TTfvNN2703TrTtOdO0037jTdt9N0207TXTtNN+003bPTdMtOO87F89w//Xs03a/TdLtO0906TTfrNN2r03SrTtOdOk036jTdp9N0m07TXTpNN+mvc+1zrb/OO/11XuCv87Z+nVfz649fV+55PG+vz+v759VV+/HjfVwf9+/qwgwmi011eQaTxaa6SIPJYlNdqsFksaku2GCy2FSXbT</vt:lpwstr>
  </property>
  <property fmtid="{D5CDD505-2E9C-101B-9397-08002B2CF9AE}" pid="35" name="Comparison_11.04 Other_V&amp;CMA 90CellChanges2_7">
    <vt:lpwstr>BZbKqLN5gsNtUlHEwWm+pCDiaLTXU5B5PFprqog8liU13awWSxqS7wYLLYVJd5MFlsqos9mCw21SUfTBab6sIPJotNdfkHk8WmegiDyWJTPYrBZLGpHshgsthUj2UwWWyqhzOYLDbVIxpMFpvqQQ0mi031uAaTxaZ6aIPJYlM9usFksake4GCy2FSPcTBZbKqHOZgsNtUjHUwWm+rBDiaLTfV4B5PFpnrIg8liUz3qwWSxqR74YLLYVI99MFlsq</vt:lpwstr>
  </property>
  <property fmtid="{D5CDD505-2E9C-101B-9397-08002B2CF9AE}" pid="36" name="Comparison_11.04 Other_V&amp;CMA 90CellChanges2_8">
    <vt:lpwstr>oc/mCw2VRMYTBabqiEMJotN1RwGk8WmahSDyWJTNY3BZLGpGshgsthUzWQwWWyqxjKYLDZVkxlMFpuq4Qwmi03VfAaTxaYe50/g8zfw+SP4/BV8/jaWg8liUzWowWSxqZrVYLLYVI1rMFlsqiY2mCw2VUMbTBabqrkNJotN1egGk8WmanqDyWJTNcDBZLGpmuFgsthUjXEwWWyqJjmYLDbVytXoDCaLTbV2NTqDyWJTrV6NzmCy2FTrV6MzmCw2</vt:lpwstr>
  </property>
  <property fmtid="{D5CDD505-2E9C-101B-9397-08002B2CF9AE}" pid="37" name="Comparison_11.04 Other_V&amp;CMA 90CellChanges2_9">
    <vt:lpwstr>1QrW6Awmi021hjU6g8liU61ijc5gsthU61ijM5gsNtVK1ugMJotNtZY1OoPJYlOtZo3OYLLYVOtZozOYLDbVitboDCaLTbWmNTqDyWJTrWqNzmCy2FRzrdEZTBabatw1OoPJYlNNwUZnMFlsquHY6Awmi001MxudwWSxqecK185PPz/j/Mzzs87P9vk/DxwHY70SAAA=</vt:lpwstr>
  </property>
  <property fmtid="{D5CDD505-2E9C-101B-9397-08002B2CF9AE}" pid="38" name="Comparison_11.04 Other_V&amp;CMA 90RowInsertions7">
    <vt:lpwstr/>
  </property>
  <property fmtid="{D5CDD505-2E9C-101B-9397-08002B2CF9AE}" pid="39" name="Comparison_11.04 Other_V&amp;CMA 90ColumnInsertions8">
    <vt:lpwstr/>
  </property>
  <property fmtid="{D5CDD505-2E9C-101B-9397-08002B2CF9AE}" pid="40" name="CofWorkbookId">
    <vt:lpwstr>bd95bcd2-6a1c-47a7-bd22-8bae290511b1</vt:lpwstr>
  </property>
</Properties>
</file>